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Overview" sheetId="2" state="visible" r:id="rId2"/>
    <sheet xmlns:r="http://schemas.openxmlformats.org/officeDocument/2006/relationships" name="QBO_Info" sheetId="3" state="visible" r:id="rId3"/>
    <sheet xmlns:r="http://schemas.openxmlformats.org/officeDocument/2006/relationships" name="QBO_Metrics" sheetId="4" state="visible" r:id="rId4"/>
    <sheet xmlns:r="http://schemas.openxmlformats.org/officeDocument/2006/relationships" name="QBO_Metrics_Trend" sheetId="5" state="visible" r:id="rId5"/>
    <sheet xmlns:r="http://schemas.openxmlformats.org/officeDocument/2006/relationships" name="QBO_TopCustomers" sheetId="6" state="visible" r:id="rId6"/>
    <sheet xmlns:r="http://schemas.openxmlformats.org/officeDocument/2006/relationships" name="QBO_TopVendors" sheetId="7" state="visible" r:id="rId7"/>
    <sheet xmlns:r="http://schemas.openxmlformats.org/officeDocument/2006/relationships" name="QBO_ExpenseBreakdown" sheetId="8" state="visible" r:id="rId8"/>
    <sheet xmlns:r="http://schemas.openxmlformats.org/officeDocument/2006/relationships" name="Sync_Overview_Data" sheetId="9" state="visible" r:id="rId9"/>
  </sheets>
  <definedNames/>
  <calcPr calcId="124519" fullCalcOnLoad="1"/>
</workbook>
</file>

<file path=xl/styles.xml><?xml version="1.0" encoding="utf-8"?>
<styleSheet xmlns="http://schemas.openxmlformats.org/spreadsheetml/2006/main">
  <numFmts count="5">
    <numFmt numFmtId="164" formatCode="+0.0&quot;%&quot;;-0.0&quot;%&quot;;0.0&quot;%&quot;"/>
    <numFmt numFmtId="165" formatCode="0.0&quot;%&quot;"/>
    <numFmt numFmtId="166" formatCode="+0.0&quot; pts&quot;;-0.0&quot; pts&quot;;0.0&quot; pts&quot;"/>
    <numFmt numFmtId="167" formatCode="0.0&quot; months&quot;"/>
    <numFmt numFmtId="168" formatCode="0&quot; days&quot;"/>
  </numFmts>
  <fonts count="7">
    <font>
      <name val="Calibri"/>
      <family val="2"/>
      <color theme="1"/>
      <sz val="11"/>
      <scheme val="minor"/>
    </font>
    <font>
      <b val="1"/>
    </font>
    <font>
      <b val="1"/>
      <color rgb="0014213D"/>
    </font>
    <font>
      <b val="1"/>
      <color rgb="0014213D"/>
      <sz val="16"/>
    </font>
    <font>
      <color rgb="003A4A66"/>
    </font>
    <font>
      <i val="1"/>
      <color rgb="003A4A66"/>
    </font>
    <font>
      <b val="1"/>
      <sz val="14"/>
    </font>
  </fonts>
  <fills count="2">
    <fill>
      <patternFill/>
    </fill>
    <fill>
      <patternFill patternType="gray125"/>
    </fill>
  </fills>
  <borders count="1">
    <border>
      <left/>
      <right/>
      <top/>
      <bottom/>
      <diagonal/>
    </border>
  </borders>
  <cellStyleXfs count="1">
    <xf numFmtId="0" fontId="0" fillId="0" borderId="0"/>
  </cellStyleXfs>
  <cellXfs count="16">
    <xf numFmtId="0" fontId="0" fillId="0" borderId="0" pivotButton="0" quotePrefix="0" xfId="0"/>
    <xf numFmtId="0" fontId="6" fillId="0" borderId="0" pivotButton="0" quotePrefix="0" xfId="0"/>
    <xf numFmtId="0" fontId="3" fillId="0" borderId="0" pivotButton="0" quotePrefix="0" xfId="0"/>
    <xf numFmtId="0" fontId="4" fillId="0" borderId="0" pivotButton="0" quotePrefix="0" xfId="0"/>
    <xf numFmtId="0" fontId="2" fillId="0" borderId="0" pivotButton="0" quotePrefix="0" xfId="0"/>
    <xf numFmtId="0" fontId="2" fillId="0" borderId="0" applyAlignment="1" pivotButton="0" quotePrefix="0" xfId="0">
      <alignment horizontal="center"/>
    </xf>
    <xf numFmtId="3" fontId="0" fillId="0" borderId="0" applyAlignment="1" pivotButton="0" quotePrefix="0" xfId="0">
      <alignment horizontal="right"/>
    </xf>
    <xf numFmtId="164" fontId="0" fillId="0" borderId="0" applyAlignment="1" pivotButton="0" quotePrefix="0" xfId="0">
      <alignment horizontal="right"/>
    </xf>
    <xf numFmtId="165" fontId="0" fillId="0" borderId="0" applyAlignment="1" pivotButton="0" quotePrefix="0" xfId="0">
      <alignment horizontal="right"/>
    </xf>
    <xf numFmtId="166" fontId="0" fillId="0" borderId="0" applyAlignment="1" pivotButton="0" quotePrefix="0" xfId="0">
      <alignment horizontal="right"/>
    </xf>
    <xf numFmtId="0" fontId="0" fillId="0" borderId="0" applyAlignment="1" pivotButton="0" quotePrefix="0" xfId="0">
      <alignment horizontal="right"/>
    </xf>
    <xf numFmtId="167" fontId="0" fillId="0" borderId="0" applyAlignment="1" pivotButton="0" quotePrefix="0" xfId="0">
      <alignment horizontal="right"/>
    </xf>
    <xf numFmtId="168" fontId="0" fillId="0" borderId="0" applyAlignment="1" pivotButton="0" quotePrefix="0" xfId="0">
      <alignment horizontal="right"/>
    </xf>
    <xf numFmtId="0" fontId="2" fillId="0" borderId="0" applyAlignment="1" pivotButton="0" quotePrefix="0" xfId="0">
      <alignment vertical="top"/>
    </xf>
    <xf numFmtId="0" fontId="5" fillId="0" borderId="0" pivotButton="0" quotePrefix="0" xfId="0"/>
    <xf numFmtId="0" fontId="1" fillId="0" borderId="0" pivotButton="0" quotePrefix="0" xfId="0"/>
  </cellXfs>
  <cellStyles count="1">
    <cellStyle name="Normal" xfId="0" builtinId="0" hidden="0"/>
  </cellStyles>
  <dxfs count="3">
    <dxf>
      <font>
        <b val="1"/>
        <color rgb="000B5D0B"/>
      </font>
      <fill>
        <patternFill patternType="solid">
          <fgColor rgb="00DDF3DD"/>
          <bgColor rgb="00DDF3DD"/>
        </patternFill>
      </fill>
    </dxf>
    <dxf>
      <font>
        <b val="1"/>
        <color rgb="006B4600"/>
      </font>
      <fill>
        <patternFill patternType="solid">
          <fgColor rgb="00FFF0CC"/>
          <bgColor rgb="00FFF0CC"/>
        </patternFill>
      </fill>
    </dxf>
    <dxf>
      <font>
        <b val="1"/>
        <color rgb="008C1D17"/>
      </font>
      <fill>
        <patternFill patternType="solid">
          <fgColor rgb="00FBDDDA"/>
          <bgColor rgb="00FBDD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Revenue and net income by month</a:t>
            </a:r>
          </a:p>
        </rich>
      </tx>
    </title>
    <plotArea>
      <barChart>
        <barDir val="col"/>
        <grouping val="clustered"/>
        <ser>
          <idx val="0"/>
          <order val="0"/>
          <tx>
            <v>Revenue</v>
          </tx>
          <spPr>
            <a:solidFill xmlns:a="http://schemas.openxmlformats.org/drawingml/2006/main">
              <a:srgbClr val="14213D"/>
            </a:solidFill>
            <a:ln xmlns:a="http://schemas.openxmlformats.org/drawingml/2006/main">
              <a:noFill/>
              <a:prstDash val="solid"/>
            </a:ln>
          </spPr>
          <cat>
            <numRef>
              <f>'Sync_Overview_Data'!$A$12:$A$25</f>
            </numRef>
          </cat>
          <val>
            <numRef>
              <f>'Sync_Overview_Data'!$B$12:$B$25</f>
            </numRef>
          </val>
        </ser>
        <gapWidth val="60"/>
        <axId val="10"/>
        <axId val="100"/>
      </barChart>
      <lineChart>
        <grouping val="standard"/>
        <ser>
          <idx val="1"/>
          <order val="1"/>
          <tx>
            <v>Net income</v>
          </tx>
          <spPr>
            <a:ln xmlns:a="http://schemas.openxmlformats.org/drawingml/2006/main" w="22000">
              <a:solidFill>
                <a:srgbClr val="E07A2F"/>
              </a:solidFill>
              <a:prstDash val="solid"/>
            </a:ln>
          </spPr>
          <marker>
            <symbol val="circle"/>
            <size val="5"/>
            <spPr>
              <a:solidFill xmlns:a="http://schemas.openxmlformats.org/drawingml/2006/main">
                <a:srgbClr val="E07A2F"/>
              </a:solidFill>
              <a:ln xmlns:a="http://schemas.openxmlformats.org/drawingml/2006/main">
                <a:solidFill>
                  <a:srgbClr val="E07A2F"/>
                </a:solidFill>
                <a:prstDash val="solid"/>
              </a:ln>
            </spPr>
          </marker>
          <cat>
            <numRef>
              <f>'Sync_Overview_Data'!$A$12:$A$25</f>
            </numRef>
          </cat>
          <val>
            <numRef>
              <f>'Sync_Overview_Data'!$E$12:$E$25</f>
            </numRef>
          </val>
          <smooth val="0"/>
        </ser>
        <axId val="10"/>
        <axId val="100"/>
      </lineChart>
      <catAx>
        <axId val="10"/>
        <scaling>
          <orientation val="minMax"/>
        </scaling>
        <delete val="0"/>
        <axPos val="l"/>
        <majorTickMark val="none"/>
        <minorTickMark val="none"/>
        <tickLblPos val="low"/>
        <spPr>
          <a:ln xmlns:a="http://schemas.openxmlformats.org/drawingml/2006/main">
            <a:solidFill>
              <a:srgbClr val="D9DEE7"/>
            </a:solidFill>
            <a:prstDash val="solid"/>
          </a:ln>
        </spPr>
        <crossAx val="100"/>
        <lblOffset val="100"/>
      </catAx>
      <valAx>
        <axId val="100"/>
        <scaling>
          <orientation val="minMax"/>
        </scaling>
        <delete val="0"/>
        <axPos val="l"/>
        <majorGridlines>
          <spPr>
            <a:ln xmlns:a="http://schemas.openxmlformats.org/drawingml/2006/main">
              <a:solidFill>
                <a:srgbClr val="D9DEE7"/>
              </a:solidFill>
              <a:prstDash val="solid"/>
            </a:ln>
          </spPr>
        </majorGridlines>
        <numFmt formatCode="#,##0" sourceLinked="0"/>
        <majorTickMark val="none"/>
        <minorTickMark val="none"/>
        <spPr>
          <a:ln xmlns:a="http://schemas.openxmlformats.org/drawingml/2006/main">
            <a:solidFill>
              <a:srgbClr val="D9DEE7"/>
            </a:solidFill>
            <a:prstDash val="solid"/>
          </a:ln>
        </spPr>
        <crossAx val="10"/>
      </valAx>
    </plotArea>
    <legend>
      <legendPos val="b"/>
    </legend>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Gross margin % and net margin %, full months</a:t>
            </a:r>
          </a:p>
        </rich>
      </tx>
    </title>
    <plotArea>
      <lineChart>
        <grouping val="standard"/>
        <ser>
          <idx val="0"/>
          <order val="0"/>
          <tx>
            <v>Gross margin %</v>
          </tx>
          <spPr>
            <a:ln xmlns:a="http://schemas.openxmlformats.org/drawingml/2006/main" w="22000">
              <a:solidFill>
                <a:srgbClr val="14213D"/>
              </a:solidFill>
              <a:prstDash val="solid"/>
            </a:ln>
          </spPr>
          <marker>
            <symbol val="circle"/>
            <size val="5"/>
            <spPr>
              <a:solidFill xmlns:a="http://schemas.openxmlformats.org/drawingml/2006/main">
                <a:srgbClr val="14213D"/>
              </a:solidFill>
              <a:ln xmlns:a="http://schemas.openxmlformats.org/drawingml/2006/main">
                <a:solidFill>
                  <a:srgbClr val="14213D"/>
                </a:solidFill>
                <a:prstDash val="solid"/>
              </a:ln>
            </spPr>
          </marker>
          <cat>
            <numRef>
              <f>'Sync_Overview_Data'!$M$12:$M$25</f>
            </numRef>
          </cat>
          <val>
            <numRef>
              <f>'Sync_Overview_Data'!$N$12:$N$25</f>
            </numRef>
          </val>
          <smooth val="0"/>
        </ser>
        <ser>
          <idx val="1"/>
          <order val="1"/>
          <tx>
            <v>Net margin %</v>
          </tx>
          <spPr>
            <a:ln xmlns:a="http://schemas.openxmlformats.org/drawingml/2006/main" w="22000">
              <a:solidFill>
                <a:srgbClr val="E07A2F"/>
              </a:solidFill>
              <a:prstDash val="solid"/>
            </a:ln>
          </spPr>
          <marker>
            <symbol val="circle"/>
            <size val="5"/>
            <spPr>
              <a:solidFill xmlns:a="http://schemas.openxmlformats.org/drawingml/2006/main">
                <a:srgbClr val="E07A2F"/>
              </a:solidFill>
              <a:ln xmlns:a="http://schemas.openxmlformats.org/drawingml/2006/main">
                <a:solidFill>
                  <a:srgbClr val="E07A2F"/>
                </a:solidFill>
                <a:prstDash val="solid"/>
              </a:ln>
            </spPr>
          </marker>
          <cat>
            <numRef>
              <f>'Sync_Overview_Data'!$M$12:$M$25</f>
            </numRef>
          </cat>
          <val>
            <numRef>
              <f>'Sync_Overview_Data'!$O$12:$O$25</f>
            </numRef>
          </val>
          <smooth val="0"/>
        </ser>
        <axId val="10"/>
        <axId val="100"/>
      </lineChart>
      <catAx>
        <axId val="10"/>
        <scaling>
          <orientation val="minMax"/>
        </scaling>
        <delete val="0"/>
        <axPos val="l"/>
        <majorTickMark val="none"/>
        <minorTickMark val="none"/>
        <tickLblPos val="low"/>
        <spPr>
          <a:ln xmlns:a="http://schemas.openxmlformats.org/drawingml/2006/main">
            <a:solidFill>
              <a:srgbClr val="D9DEE7"/>
            </a:solidFill>
            <a:prstDash val="solid"/>
          </a:ln>
        </spPr>
        <crossAx val="100"/>
        <lblOffset val="100"/>
      </catAx>
      <valAx>
        <axId val="100"/>
        <scaling>
          <orientation val="minMax"/>
        </scaling>
        <delete val="0"/>
        <axPos val="l"/>
        <majorGridlines>
          <spPr>
            <a:ln xmlns:a="http://schemas.openxmlformats.org/drawingml/2006/main">
              <a:solidFill>
                <a:srgbClr val="D9DEE7"/>
              </a:solidFill>
              <a:prstDash val="solid"/>
            </a:ln>
          </spPr>
        </majorGridlines>
        <numFmt formatCode="0&quot;%&quot;" sourceLinked="0"/>
        <majorTickMark val="none"/>
        <minorTickMark val="none"/>
        <spPr>
          <a:ln xmlns:a="http://schemas.openxmlformats.org/drawingml/2006/main">
            <a:solidFill>
              <a:srgbClr val="D9DEE7"/>
            </a:solidFill>
            <a:prstDash val="solid"/>
          </a:ln>
        </spPr>
        <crossAx val="10"/>
      </valAx>
    </plotArea>
    <legend>
      <legendPos val="b"/>
    </legend>
    <plotVisOnly val="1"/>
    <dispBlanksAs val="gap"/>
  </chart>
</chartSpace>
</file>

<file path=xl/charts/chart3.xml><?xml version="1.0" encoding="utf-8"?>
<chartSpace xmlns="http://schemas.openxmlformats.org/drawingml/2006/chart">
  <chart>
    <title>
      <tx>
        <rich>
          <a:bodyPr xmlns:a="http://schemas.openxmlformats.org/drawingml/2006/main"/>
          <a:p xmlns:a="http://schemas.openxmlformats.org/drawingml/2006/main">
            <a:pPr>
              <a:defRPr/>
            </a:pPr>
            <a:r>
              <a:t>Cash bridge</a:t>
            </a:r>
          </a:p>
        </rich>
      </tx>
    </title>
    <plotArea>
      <barChart>
        <barDir val="col"/>
        <grouping val="stacked"/>
        <ser>
          <idx val="0"/>
          <order val="0"/>
          <tx>
            <v>Base</v>
          </tx>
          <spPr>
            <a:noFill xmlns:a="http://schemas.openxmlformats.org/drawingml/2006/main"/>
            <a:ln xmlns:a="http://schemas.openxmlformats.org/drawingml/2006/main">
              <a:noFill/>
              <a:prstDash val="solid"/>
            </a:ln>
          </spPr>
          <cat>
            <numRef>
              <f>'Sync_Overview_Data'!$A$28:$A$32</f>
            </numRef>
          </cat>
          <val>
            <numRef>
              <f>'Sync_Overview_Data'!$C$28:$C$32</f>
            </numRef>
          </val>
        </ser>
        <ser>
          <idx val="1"/>
          <order val="1"/>
          <tx>
            <v>Cash balance</v>
          </tx>
          <spPr>
            <a:solidFill xmlns:a="http://schemas.openxmlformats.org/drawingml/2006/main">
              <a:srgbClr val="9AA5B8"/>
            </a:solidFill>
            <a:ln xmlns:a="http://schemas.openxmlformats.org/drawingml/2006/main">
              <a:noFill/>
              <a:prstDash val="solid"/>
            </a:ln>
          </spPr>
          <cat>
            <numRef>
              <f>'Sync_Overview_Data'!$A$28:$A$32</f>
            </numRef>
          </cat>
          <val>
            <numRef>
              <f>'Sync_Overview_Data'!$D$28:$D$32</f>
            </numRef>
          </val>
        </ser>
        <ser>
          <idx val="2"/>
          <order val="2"/>
          <tx>
            <v>Cash balance (below zero)</v>
          </tx>
          <spPr>
            <a:solidFill xmlns:a="http://schemas.openxmlformats.org/drawingml/2006/main">
              <a:srgbClr val="9AA5B8"/>
            </a:solidFill>
            <a:ln xmlns:a="http://schemas.openxmlformats.org/drawingml/2006/main">
              <a:noFill/>
              <a:prstDash val="solid"/>
            </a:ln>
          </spPr>
          <cat>
            <numRef>
              <f>'Sync_Overview_Data'!$A$28:$A$32</f>
            </numRef>
          </cat>
          <val>
            <numRef>
              <f>'Sync_Overview_Data'!$E$28:$E$32</f>
            </numRef>
          </val>
        </ser>
        <ser>
          <idx val="3"/>
          <order val="3"/>
          <tx>
            <v>Cash in</v>
          </tx>
          <spPr>
            <a:solidFill xmlns:a="http://schemas.openxmlformats.org/drawingml/2006/main">
              <a:srgbClr val="14213D"/>
            </a:solidFill>
            <a:ln xmlns:a="http://schemas.openxmlformats.org/drawingml/2006/main">
              <a:noFill/>
              <a:prstDash val="solid"/>
            </a:ln>
          </spPr>
          <cat>
            <numRef>
              <f>'Sync_Overview_Data'!$A$28:$A$32</f>
            </numRef>
          </cat>
          <val>
            <numRef>
              <f>'Sync_Overview_Data'!$F$28:$F$32</f>
            </numRef>
          </val>
        </ser>
        <ser>
          <idx val="4"/>
          <order val="4"/>
          <tx>
            <v>Cash in (below zero)</v>
          </tx>
          <spPr>
            <a:solidFill xmlns:a="http://schemas.openxmlformats.org/drawingml/2006/main">
              <a:srgbClr val="14213D"/>
            </a:solidFill>
            <a:ln xmlns:a="http://schemas.openxmlformats.org/drawingml/2006/main">
              <a:noFill/>
              <a:prstDash val="solid"/>
            </a:ln>
          </spPr>
          <cat>
            <numRef>
              <f>'Sync_Overview_Data'!$A$28:$A$32</f>
            </numRef>
          </cat>
          <val>
            <numRef>
              <f>'Sync_Overview_Data'!$G$28:$G$32</f>
            </numRef>
          </val>
        </ser>
        <ser>
          <idx val="5"/>
          <order val="5"/>
          <tx>
            <v>Cash out</v>
          </tx>
          <spPr>
            <a:solidFill xmlns:a="http://schemas.openxmlformats.org/drawingml/2006/main">
              <a:srgbClr val="E07A2F"/>
            </a:solidFill>
            <a:ln xmlns:a="http://schemas.openxmlformats.org/drawingml/2006/main">
              <a:noFill/>
              <a:prstDash val="solid"/>
            </a:ln>
          </spPr>
          <cat>
            <numRef>
              <f>'Sync_Overview_Data'!$A$28:$A$32</f>
            </numRef>
          </cat>
          <val>
            <numRef>
              <f>'Sync_Overview_Data'!$H$28:$H$32</f>
            </numRef>
          </val>
        </ser>
        <ser>
          <idx val="6"/>
          <order val="6"/>
          <tx>
            <v>Cash out (below zero)</v>
          </tx>
          <spPr>
            <a:solidFill xmlns:a="http://schemas.openxmlformats.org/drawingml/2006/main">
              <a:srgbClr val="E07A2F"/>
            </a:solidFill>
            <a:ln xmlns:a="http://schemas.openxmlformats.org/drawingml/2006/main">
              <a:noFill/>
              <a:prstDash val="solid"/>
            </a:ln>
          </spPr>
          <cat>
            <numRef>
              <f>'Sync_Overview_Data'!$A$28:$A$32</f>
            </numRef>
          </cat>
          <val>
            <numRef>
              <f>'Sync_Overview_Data'!$I$28:$I$32</f>
            </numRef>
          </val>
        </ser>
        <gapWidth val="50"/>
        <overlap val="100"/>
        <axId val="10"/>
        <axId val="100"/>
      </barChart>
      <catAx>
        <axId val="10"/>
        <scaling>
          <orientation val="minMax"/>
        </scaling>
        <delete val="0"/>
        <axPos val="l"/>
        <majorTickMark val="none"/>
        <minorTickMark val="none"/>
        <tickLblPos val="low"/>
        <spPr>
          <a:ln xmlns:a="http://schemas.openxmlformats.org/drawingml/2006/main">
            <a:solidFill>
              <a:srgbClr val="D9DEE7"/>
            </a:solidFill>
            <a:prstDash val="solid"/>
          </a:ln>
        </spPr>
        <crossAx val="100"/>
        <lblOffset val="100"/>
      </catAx>
      <valAx>
        <axId val="100"/>
        <scaling>
          <orientation val="minMax"/>
        </scaling>
        <delete val="0"/>
        <axPos val="l"/>
        <majorGridlines>
          <spPr>
            <a:ln xmlns:a="http://schemas.openxmlformats.org/drawingml/2006/main">
              <a:solidFill>
                <a:srgbClr val="D9DEE7"/>
              </a:solidFill>
              <a:prstDash val="solid"/>
            </a:ln>
          </spPr>
        </majorGridlines>
        <numFmt formatCode="#,##0" sourceLinked="0"/>
        <majorTickMark val="none"/>
        <minorTickMark val="none"/>
        <spPr>
          <a:ln xmlns:a="http://schemas.openxmlformats.org/drawingml/2006/main">
            <a:solidFill>
              <a:srgbClr val="D9DEE7"/>
            </a:solidFill>
            <a:prstDash val="solid"/>
          </a:ln>
        </spPr>
        <crossAx val="10"/>
      </valAx>
    </plotArea>
    <legend>
      <legendPos val="b"/>
      <legendEntry>
        <idx val="0"/>
        <delete val="1"/>
      </legendEntry>
      <legendEntry>
        <idx val="2"/>
        <delete val="1"/>
      </legendEntry>
      <legendEntry>
        <idx val="4"/>
        <delete val="1"/>
      </legendEntry>
      <legendEntry>
        <idx val="6"/>
        <delete val="1"/>
      </legendEntry>
    </legend>
    <plotVisOnly val="1"/>
    <dispBlanksAs val="gap"/>
  </chart>
</chartSpace>
</file>

<file path=xl/charts/chart4.xml><?xml version="1.0" encoding="utf-8"?>
<chartSpace xmlns="http://schemas.openxmlformats.org/drawingml/2006/chart">
  <chart>
    <title>
      <tx>
        <rich>
          <a:bodyPr xmlns:a="http://schemas.openxmlformats.org/drawingml/2006/main"/>
          <a:p xmlns:a="http://schemas.openxmlformats.org/drawingml/2006/main">
            <a:pPr>
              <a:defRPr/>
            </a:pPr>
            <a:r>
              <a:t>A/R aging</a:t>
            </a:r>
          </a:p>
        </rich>
      </tx>
    </title>
    <plotArea>
      <barChart>
        <barDir val="col"/>
        <grouping val="clustered"/>
        <ser>
          <idx val="0"/>
          <order val="0"/>
          <tx>
            <v>Amount</v>
          </tx>
          <spPr>
            <a:solidFill xmlns:a="http://schemas.openxmlformats.org/drawingml/2006/main">
              <a:srgbClr val="14213D"/>
            </a:solidFill>
            <a:ln xmlns:a="http://schemas.openxmlformats.org/drawingml/2006/main">
              <a:noFill/>
              <a:prstDash val="solid"/>
            </a:ln>
          </spPr>
          <cat>
            <numRef>
              <f>'Sync_Overview_Data'!$A$35:$A$39</f>
            </numRef>
          </cat>
          <val>
            <numRef>
              <f>'Sync_Overview_Data'!$B$35:$B$39</f>
            </numRef>
          </val>
        </ser>
        <gapWidth val="60"/>
        <axId val="10"/>
        <axId val="100"/>
      </barChart>
      <catAx>
        <axId val="10"/>
        <scaling>
          <orientation val="minMax"/>
        </scaling>
        <delete val="0"/>
        <axPos val="l"/>
        <majorTickMark val="none"/>
        <minorTickMark val="none"/>
        <tickLblPos val="low"/>
        <spPr>
          <a:ln xmlns:a="http://schemas.openxmlformats.org/drawingml/2006/main">
            <a:solidFill>
              <a:srgbClr val="D9DEE7"/>
            </a:solidFill>
            <a:prstDash val="solid"/>
          </a:ln>
        </spPr>
        <crossAx val="100"/>
        <lblOffset val="100"/>
      </catAx>
      <valAx>
        <axId val="100"/>
        <scaling>
          <orientation val="minMax"/>
        </scaling>
        <delete val="0"/>
        <axPos val="l"/>
        <majorGridlines>
          <spPr>
            <a:ln xmlns:a="http://schemas.openxmlformats.org/drawingml/2006/main">
              <a:solidFill>
                <a:srgbClr val="D9DEE7"/>
              </a:solidFill>
              <a:prstDash val="solid"/>
            </a:ln>
          </spPr>
        </majorGridlines>
        <numFmt formatCode="#,##0" sourceLinked="0"/>
        <majorTickMark val="none"/>
        <minorTickMark val="none"/>
        <spPr>
          <a:ln xmlns:a="http://schemas.openxmlformats.org/drawingml/2006/main">
            <a:solidFill>
              <a:srgbClr val="D9DEE7"/>
            </a:solidFill>
            <a:prstDash val="solid"/>
          </a:ln>
        </spPr>
        <crossAx val="10"/>
      </valAx>
    </plotArea>
    <plotVisOnly val="1"/>
    <dispBlanksAs val="gap"/>
  </chart>
</chartSpace>
</file>

<file path=xl/charts/chart5.xml><?xml version="1.0" encoding="utf-8"?>
<chartSpace xmlns="http://schemas.openxmlformats.org/drawingml/2006/chart">
  <chart>
    <title>
      <tx>
        <rich>
          <a:bodyPr xmlns:a="http://schemas.openxmlformats.org/drawingml/2006/main"/>
          <a:p xmlns:a="http://schemas.openxmlformats.org/drawingml/2006/main">
            <a:pPr>
              <a:defRPr/>
            </a:pPr>
            <a:r>
              <a:t>Top 10 customers by income</a:t>
            </a:r>
          </a:p>
        </rich>
      </tx>
    </title>
    <plotArea>
      <barChart>
        <barDir val="bar"/>
        <grouping val="clustered"/>
        <ser>
          <idx val="0"/>
          <order val="0"/>
          <tx>
            <v>Amount</v>
          </tx>
          <spPr>
            <a:solidFill xmlns:a="http://schemas.openxmlformats.org/drawingml/2006/main">
              <a:srgbClr val="14213D"/>
            </a:solidFill>
            <a:ln xmlns:a="http://schemas.openxmlformats.org/drawingml/2006/main">
              <a:noFill/>
              <a:prstDash val="solid"/>
            </a:ln>
          </spPr>
          <cat>
            <numRef>
              <f>'Sync_Overview_Data'!$E$49:$E$58</f>
            </numRef>
          </cat>
          <val>
            <numRef>
              <f>'Sync_Overview_Data'!$B$49:$B$58</f>
            </numRef>
          </val>
        </ser>
        <gapWidth val="60"/>
        <axId val="10"/>
        <axId val="100"/>
      </barChart>
      <catAx>
        <axId val="10"/>
        <scaling>
          <orientation val="maxMin"/>
        </scaling>
        <delete val="0"/>
        <axPos val="l"/>
        <majorTickMark val="none"/>
        <minorTickMark val="none"/>
        <tickLblPos val="low"/>
        <spPr>
          <a:ln xmlns:a="http://schemas.openxmlformats.org/drawingml/2006/main">
            <a:solidFill>
              <a:srgbClr val="D9DEE7"/>
            </a:solidFill>
            <a:prstDash val="solid"/>
          </a:ln>
        </spPr>
        <crossAx val="100"/>
        <lblOffset val="100"/>
      </catAx>
      <valAx>
        <axId val="100"/>
        <scaling>
          <orientation val="minMax"/>
        </scaling>
        <delete val="0"/>
        <axPos val="l"/>
        <majorGridlines>
          <spPr>
            <a:ln xmlns:a="http://schemas.openxmlformats.org/drawingml/2006/main">
              <a:solidFill>
                <a:srgbClr val="D9DEE7"/>
              </a:solidFill>
              <a:prstDash val="solid"/>
            </a:ln>
          </spPr>
        </majorGridlines>
        <numFmt formatCode="#,##0" sourceLinked="0"/>
        <majorTickMark val="none"/>
        <minorTickMark val="none"/>
        <spPr>
          <a:ln xmlns:a="http://schemas.openxmlformats.org/drawingml/2006/main">
            <a:solidFill>
              <a:srgbClr val="D9DEE7"/>
            </a:solidFill>
            <a:prstDash val="solid"/>
          </a:ln>
        </spPr>
        <crossAx val="10"/>
        <crosses val="max"/>
      </valAx>
    </plotArea>
    <plotVisOnly val="1"/>
    <dispBlanksAs val="gap"/>
  </chart>
</chartSpace>
</file>

<file path=xl/charts/chart6.xml><?xml version="1.0" encoding="utf-8"?>
<chartSpace xmlns="http://schemas.openxmlformats.org/drawingml/2006/chart">
  <chart>
    <title>
      <tx>
        <rich>
          <a:bodyPr xmlns:a="http://schemas.openxmlformats.org/drawingml/2006/main"/>
          <a:p xmlns:a="http://schemas.openxmlformats.org/drawingml/2006/main">
            <a:pPr>
              <a:defRPr/>
            </a:pPr>
            <a:r>
              <a:t>Expenses by category</a:t>
            </a:r>
          </a:p>
        </rich>
      </tx>
    </title>
    <plotArea>
      <barChart>
        <barDir val="bar"/>
        <grouping val="clustered"/>
        <ser>
          <idx val="0"/>
          <order val="0"/>
          <tx>
            <v>Amount</v>
          </tx>
          <spPr>
            <a:solidFill xmlns:a="http://schemas.openxmlformats.org/drawingml/2006/main">
              <a:srgbClr val="14213D"/>
            </a:solidFill>
            <a:ln xmlns:a="http://schemas.openxmlformats.org/drawingml/2006/main">
              <a:noFill/>
              <a:prstDash val="solid"/>
            </a:ln>
          </spPr>
          <cat>
            <numRef>
              <f>'Sync_Overview_Data'!$E$73:$E$83</f>
            </numRef>
          </cat>
          <val>
            <numRef>
              <f>'Sync_Overview_Data'!$B$73:$B$83</f>
            </numRef>
          </val>
        </ser>
        <gapWidth val="60"/>
        <axId val="10"/>
        <axId val="100"/>
      </barChart>
      <catAx>
        <axId val="10"/>
        <scaling>
          <orientation val="maxMin"/>
        </scaling>
        <delete val="0"/>
        <axPos val="l"/>
        <majorTickMark val="none"/>
        <minorTickMark val="none"/>
        <tickLblPos val="low"/>
        <spPr>
          <a:ln xmlns:a="http://schemas.openxmlformats.org/drawingml/2006/main">
            <a:solidFill>
              <a:srgbClr val="D9DEE7"/>
            </a:solidFill>
            <a:prstDash val="solid"/>
          </a:ln>
        </spPr>
        <crossAx val="100"/>
        <lblOffset val="100"/>
      </catAx>
      <valAx>
        <axId val="100"/>
        <scaling>
          <orientation val="minMax"/>
        </scaling>
        <delete val="0"/>
        <axPos val="l"/>
        <majorGridlines>
          <spPr>
            <a:ln xmlns:a="http://schemas.openxmlformats.org/drawingml/2006/main">
              <a:solidFill>
                <a:srgbClr val="D9DEE7"/>
              </a:solidFill>
              <a:prstDash val="solid"/>
            </a:ln>
          </spPr>
        </majorGridlines>
        <numFmt formatCode="#,##0" sourceLinked="0"/>
        <majorTickMark val="none"/>
        <minorTickMark val="none"/>
        <spPr>
          <a:ln xmlns:a="http://schemas.openxmlformats.org/drawingml/2006/main">
            <a:solidFill>
              <a:srgbClr val="D9DEE7"/>
            </a:solidFill>
            <a:prstDash val="solid"/>
          </a:ln>
        </spPr>
        <crossAx val="10"/>
        <crosses val="max"/>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 Type="http://schemas.openxmlformats.org/officeDocument/2006/relationships/chart" Target="/xl/charts/chart3.xml" Id="rId3"/><Relationship Type="http://schemas.openxmlformats.org/officeDocument/2006/relationships/chart" Target="/xl/charts/chart4.xml" Id="rId4"/><Relationship Type="http://schemas.openxmlformats.org/officeDocument/2006/relationships/chart" Target="/xl/charts/chart5.xml" Id="rId5"/><Relationship Type="http://schemas.openxmlformats.org/officeDocument/2006/relationships/chart" Target="/xl/charts/chart6.xml" Id="rId6"/></Relationships>
</file>

<file path=xl/drawings/drawing1.xml><?xml version="1.0" encoding="utf-8"?>
<wsDr xmlns="http://schemas.openxmlformats.org/drawingml/2006/spreadsheetDrawing">
  <oneCellAnchor>
    <from>
      <col>0</col>
      <colOff>0</colOff>
      <row>14</row>
      <rowOff>0</rowOff>
    </from>
    <ext cx="6120000" cy="2951999"/>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7</col>
      <colOff>0</colOff>
      <row>14</row>
      <rowOff>0</rowOff>
    </from>
    <ext cx="6120000" cy="2951999"/>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oneCellAnchor>
    <from>
      <col>0</col>
      <colOff>0</colOff>
      <row>32</row>
      <rowOff>0</rowOff>
    </from>
    <ext cx="6120000" cy="2951999"/>
    <graphicFrame>
      <nvGraphicFramePr>
        <cNvPr id="3" name="Chart 3"/>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3"/>
        </a:graphicData>
      </a:graphic>
    </graphicFrame>
    <clientData/>
  </oneCellAnchor>
  <oneCellAnchor>
    <from>
      <col>7</col>
      <colOff>0</colOff>
      <row>32</row>
      <rowOff>0</rowOff>
    </from>
    <ext cx="6120000" cy="2951999"/>
    <graphicFrame>
      <nvGraphicFramePr>
        <cNvPr id="4" name="Chart 4"/>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4"/>
        </a:graphicData>
      </a:graphic>
    </graphicFrame>
    <clientData/>
  </oneCellAnchor>
  <oneCellAnchor>
    <from>
      <col>0</col>
      <colOff>0</colOff>
      <row>50</row>
      <rowOff>0</rowOff>
    </from>
    <ext cx="6120000" cy="2951999"/>
    <graphicFrame>
      <nvGraphicFramePr>
        <cNvPr id="5" name="Chart 5"/>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5"/>
        </a:graphicData>
      </a:graphic>
    </graphicFrame>
    <clientData/>
  </oneCellAnchor>
  <oneCellAnchor>
    <from>
      <col>7</col>
      <colOff>0</colOff>
      <row>50</row>
      <rowOff>0</rowOff>
    </from>
    <ext cx="6120000" cy="2951999"/>
    <graphicFrame>
      <nvGraphicFramePr>
        <cNvPr id="6" name="Chart 6"/>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6"/>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A7"/>
  <sheetViews>
    <sheetView workbookViewId="0">
      <selection activeCell="A1" sqref="A1"/>
    </sheetView>
  </sheetViews>
  <sheetFormatPr baseColWidth="8" defaultRowHeight="15"/>
  <cols>
    <col width="110" customWidth="1" min="1" max="1"/>
  </cols>
  <sheetData>
    <row r="1">
      <c r="A1" s="1" t="inlineStr">
        <is>
          <t>MorningSync sample workbook - Metrics</t>
        </is>
      </c>
    </row>
    <row r="2">
      <c r="A2" t="inlineStr"/>
    </row>
    <row r="3">
      <c r="A3" t="inlineStr">
        <is>
          <t>Data: "Larkspur Design Co." is an invented company. Every name, address and number in this file is fictional, made up for this sample; it is not a real business and doesn't come from any QuickBooks company.</t>
        </is>
      </c>
    </row>
    <row r="4">
      <c r="A4" t="inlineStr">
        <is>
          <t>Metrics: an Overview sheet with eight key numbers marked Good, Watch or Risk and six charts, then the key numbers worked out from the reports (revenue, margins, cash, runway, DSO, DPO and more) with the prior period and change, a 14-month trend, top customers and vendors, and an expense breakdown.</t>
        </is>
      </c>
    </row>
    <row r="5">
      <c r="A5" t="inlineStr">
        <is>
          <t>MorningSync keeps three workbooks in your own SharePoint or OneDrive folder: Raw Data, Reports and Metrics. You choose which reports appear, for which dates, accrual or cash, and monthly or quarterly columns.</t>
        </is>
      </c>
    </row>
    <row r="6">
      <c r="A6" t="inlineStr"/>
    </row>
    <row r="7">
      <c r="A7" t="inlineStr">
        <is>
          <t>Built 11 October 2026 with MorningSync, a product of Visionary Dynamics Consulting Inc. https://morningsync.app</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68"/>
  <sheetViews>
    <sheetView showGridLines="0" workbookViewId="0">
      <pane ySplit="3" topLeftCell="A4" activePane="bottomLeft" state="frozen"/>
      <selection pane="bottomLeft" activeCell="A1" sqref="A1"/>
    </sheetView>
  </sheetViews>
  <sheetFormatPr baseColWidth="8" defaultRowHeight="15"/>
  <cols>
    <col width="30" customWidth="1" min="1" max="1"/>
    <col width="13" customWidth="1" min="2" max="2"/>
    <col width="13" customWidth="1" min="3" max="3"/>
    <col width="13" customWidth="1" min="4" max="4"/>
    <col width="13" customWidth="1" min="5" max="5"/>
    <col width="13" customWidth="1" min="6" max="6"/>
    <col width="3" customWidth="1" min="7" max="7"/>
    <col width="15" customWidth="1" min="8" max="8"/>
    <col width="15" customWidth="1" min="9" max="9"/>
    <col width="15" customWidth="1" min="10" max="10"/>
    <col width="15" customWidth="1" min="11" max="11"/>
    <col width="15" customWidth="1" min="12" max="12"/>
    <col width="15" customWidth="1" min="13" max="13"/>
  </cols>
  <sheetData>
    <row r="1">
      <c r="A1" s="2" t="inlineStr">
        <is>
          <t>Larkspur Design Co. — Overview</t>
        </is>
      </c>
    </row>
    <row r="2">
      <c r="A2" s="3" t="inlineStr">
        <is>
          <t>Period: 01 Aug 2026 - 11 Oct 2026 · As of 11 Oct 2026 · Basis: Accrual</t>
        </is>
      </c>
    </row>
    <row r="4">
      <c r="A4" s="4" t="inlineStr">
        <is>
          <t>Key numbers</t>
        </is>
      </c>
      <c r="B4" s="4" t="inlineStr">
        <is>
          <t>Value</t>
        </is>
      </c>
      <c r="C4" s="4" t="inlineStr">
        <is>
          <t>Prior period</t>
        </is>
      </c>
      <c r="D4" s="4" t="inlineStr">
        <is>
          <t>Change</t>
        </is>
      </c>
      <c r="E4" s="5" t="inlineStr">
        <is>
          <t>Status</t>
        </is>
      </c>
      <c r="F4" s="4" t="inlineStr">
        <is>
          <t>How the status is set</t>
        </is>
      </c>
    </row>
    <row r="5">
      <c r="A5" t="inlineStr">
        <is>
          <t>Revenue</t>
        </is>
      </c>
      <c r="B5" s="6" t="n">
        <v>159320.88</v>
      </c>
      <c r="C5" s="6" t="n">
        <v>127142.01</v>
      </c>
      <c r="D5" s="7" t="n">
        <v>25.3</v>
      </c>
      <c r="E5" s="5" t="inlineStr">
        <is>
          <t>Good</t>
        </is>
      </c>
      <c r="F5" t="inlineStr">
        <is>
          <t>Good: at or above the prior period. Watch: below the prior period.</t>
        </is>
      </c>
    </row>
    <row r="6">
      <c r="A6" t="inlineStr">
        <is>
          <t>Gross margin %</t>
        </is>
      </c>
      <c r="B6" s="8" t="n">
        <v>82.3</v>
      </c>
      <c r="C6" s="8" t="n">
        <v>83</v>
      </c>
      <c r="D6" s="9" t="n">
        <v>-0.7</v>
      </c>
      <c r="E6" s="5" t="inlineStr">
        <is>
          <t>Good</t>
        </is>
      </c>
      <c r="F6" t="inlineStr">
        <is>
          <t>Good: within 1 point of the prior period or better. Otherwise Watch.</t>
        </is>
      </c>
    </row>
    <row r="7">
      <c r="A7" t="inlineStr">
        <is>
          <t>Net margin %</t>
        </is>
      </c>
      <c r="B7" s="8" t="n">
        <v>30.5</v>
      </c>
      <c r="C7" s="8" t="n">
        <v>18.1</v>
      </c>
      <c r="D7" s="9" t="n">
        <v>12.4</v>
      </c>
      <c r="E7" s="5" t="inlineStr">
        <is>
          <t>Good</t>
        </is>
      </c>
      <c r="F7" t="inlineStr">
        <is>
          <t>Risk: below zero. Good: zero or more and within 1 point of the prior period. Otherwise Watch.</t>
        </is>
      </c>
    </row>
    <row r="8">
      <c r="A8" t="inlineStr">
        <is>
          <t>Cash balance</t>
        </is>
      </c>
      <c r="B8" s="6" t="n">
        <v>102475.8</v>
      </c>
      <c r="C8" s="6" t="inlineStr">
        <is>
          <t>—</t>
        </is>
      </c>
      <c r="D8" s="10" t="inlineStr">
        <is>
          <t>—</t>
        </is>
      </c>
      <c r="E8" s="5" t="inlineStr">
        <is>
          <t>—</t>
        </is>
      </c>
      <c r="F8" t="inlineStr">
        <is>
          <t>No status: read it with Runway.</t>
        </is>
      </c>
    </row>
    <row r="9">
      <c r="A9" t="inlineStr">
        <is>
          <t>Runway (months)</t>
        </is>
      </c>
      <c r="B9" s="11" t="inlineStr">
        <is>
          <t>—</t>
        </is>
      </c>
      <c r="C9" s="11" t="inlineStr">
        <is>
          <t>—</t>
        </is>
      </c>
      <c r="D9" s="10" t="inlineStr">
        <is>
          <t>—</t>
        </is>
      </c>
      <c r="E9" s="5" t="inlineStr">
        <is>
          <t>—</t>
        </is>
      </c>
      <c r="F9" t="inlineStr">
        <is>
          <t>Risk: under 6 months. Watch: under 12. Good: 12 or more. No status while cash is growing.</t>
        </is>
      </c>
    </row>
    <row r="10">
      <c r="A10" t="inlineStr">
        <is>
          <t>DSO (days)</t>
        </is>
      </c>
      <c r="B10" s="12" t="n">
        <v>34.8</v>
      </c>
      <c r="C10" s="12" t="inlineStr">
        <is>
          <t>—</t>
        </is>
      </c>
      <c r="D10" s="10" t="inlineStr">
        <is>
          <t>—</t>
        </is>
      </c>
      <c r="E10" s="5" t="inlineStr">
        <is>
          <t>Watch</t>
        </is>
      </c>
      <c r="F10" t="inlineStr">
        <is>
          <t>Good: 30 days or less. Watch: up to 45. Risk: over 45.</t>
        </is>
      </c>
    </row>
    <row r="11">
      <c r="A11" t="inlineStr">
        <is>
          <t>A/R overdue %</t>
        </is>
      </c>
      <c r="B11" s="8" t="n">
        <v>17.3</v>
      </c>
      <c r="C11" s="8" t="inlineStr">
        <is>
          <t>—</t>
        </is>
      </c>
      <c r="D11" s="10" t="inlineStr">
        <is>
          <t>—</t>
        </is>
      </c>
      <c r="E11" s="5" t="inlineStr">
        <is>
          <t>Watch</t>
        </is>
      </c>
      <c r="F11" t="inlineStr">
        <is>
          <t>Good: 10% or less of A/R is overdue. Watch: up to 25%. Risk: over 25%.</t>
        </is>
      </c>
    </row>
    <row r="12">
      <c r="A12" t="inlineStr">
        <is>
          <t>Top-2 customer share %</t>
        </is>
      </c>
      <c r="B12" s="8" t="n">
        <v>42.1</v>
      </c>
      <c r="C12" s="8" t="inlineStr">
        <is>
          <t>—</t>
        </is>
      </c>
      <c r="D12" s="10" t="inlineStr">
        <is>
          <t>—</t>
        </is>
      </c>
      <c r="E12" s="5" t="inlineStr">
        <is>
          <t>Risk</t>
        </is>
      </c>
      <c r="F12" t="inlineStr">
        <is>
          <t>Good: the two largest customers are 15% or less of income. Watch: up to 25%. Risk: over 25%.</t>
        </is>
      </c>
    </row>
    <row r="14" ht="24" customHeight="1">
      <c r="A14" s="13" t="inlineStr">
        <is>
          <t>Revenue and net income, last 14 months: Sep 2026 revenue 67.5k, net income 15k</t>
        </is>
      </c>
      <c r="H14" s="13" t="inlineStr">
        <is>
          <t>Gross and net margin, last 14 months: Sep 2026 gross 77.0%, net 22.2%</t>
        </is>
      </c>
    </row>
    <row r="32" ht="24" customHeight="1">
      <c r="A32" s="13" t="inlineStr">
        <is>
          <t>Cash bridge, Jul – Sep 2026: cash went from 71.5k to 84.5k (up 13k)</t>
        </is>
      </c>
      <c r="H32" s="13" t="inlineStr">
        <is>
          <t>A/R aging: 76.9k open, 17% overdue, 17% over 30 days</t>
        </is>
      </c>
    </row>
    <row r="50" ht="24" customHeight="1">
      <c r="A50" s="13" t="inlineStr">
        <is>
          <t>Top customers by income: the two largest bring in 42%</t>
        </is>
      </c>
      <c r="H50" s="13" t="inlineStr">
        <is>
          <t>Expenses by category: Wages is the largest at 33% of revenue</t>
        </is>
      </c>
    </row>
    <row r="68">
      <c r="A68" s="14" t="inlineStr">
        <is>
          <t>Charts and figures read the Sync_Overview_Data sheet, which is replaced on every sync. This sheet is not: move things, add notes or build on it. Add your own analysis on other sheets.</t>
        </is>
      </c>
    </row>
  </sheetData>
  <conditionalFormatting sqref="E5:E12">
    <cfRule type="cellIs" priority="1" operator="equal" dxfId="0">
      <formula>"Good"</formula>
    </cfRule>
    <cfRule type="cellIs" priority="2" operator="equal" dxfId="1">
      <formula>"Watch"</formula>
    </cfRule>
    <cfRule type="cellIs" priority="3" operator="equal" dxfId="2">
      <formula>"Risk"</formula>
    </cfRule>
  </conditionalFormatting>
  <pageMargins left="0.75" right="0.75" top="1" bottom="1" header="0.5" footer="0.5"/>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B16"/>
  <sheetViews>
    <sheetView workbookViewId="0">
      <pane ySplit="1" topLeftCell="A2" activePane="bottomLeft" state="frozen"/>
      <selection pane="bottomLeft" activeCell="A1" sqref="A1"/>
    </sheetView>
  </sheetViews>
  <sheetFormatPr baseColWidth="8" defaultRowHeight="15"/>
  <cols>
    <col width="28" customWidth="1" min="1" max="1"/>
    <col width="62" customWidth="1" min="2" max="2"/>
  </cols>
  <sheetData>
    <row r="1">
      <c r="A1" s="15" t="inlineStr">
        <is>
          <t>Field</t>
        </is>
      </c>
      <c r="B1" s="15" t="inlineStr">
        <is>
          <t>Value</t>
        </is>
      </c>
    </row>
    <row r="2">
      <c r="A2" t="inlineStr">
        <is>
          <t>Company</t>
        </is>
      </c>
      <c r="B2" t="inlineStr">
        <is>
          <t>Larkspur Design Co.</t>
        </is>
      </c>
    </row>
    <row r="3">
      <c r="A3" t="inlineStr">
        <is>
          <t>Last synced</t>
        </is>
      </c>
      <c r="B3" t="inlineStr">
        <is>
          <t>2026-10-11 15:38 UTC</t>
        </is>
      </c>
    </row>
    <row r="4">
      <c r="A4" t="inlineStr">
        <is>
          <t>Workbook</t>
        </is>
      </c>
      <c r="B4" t="inlineStr">
        <is>
          <t>Metrics (one of three MorningSync workbooks in this folder)</t>
        </is>
      </c>
    </row>
    <row r="5">
      <c r="A5" t="inlineStr">
        <is>
          <t>Note</t>
        </is>
      </c>
      <c r="B5" t="inlineStr">
        <is>
          <t>Key figures worked out from your QuickBooks reports. 'Period' metrics cover the metrics period below; 'As of' metrics are balances on the sync date. Sheets prefixed QBO_ are overwritten on every sync.</t>
        </is>
      </c>
    </row>
    <row r="6">
      <c r="A6" t="inlineStr">
        <is>
          <t>Metrics period</t>
        </is>
      </c>
      <c r="B6" t="inlineStr">
        <is>
          <t>01 Aug 2026 - 11 Oct 2026 (Accrual basis; follows the Profit and Loss period in the Reports section)</t>
        </is>
      </c>
    </row>
    <row r="7">
      <c r="A7" t="inlineStr">
        <is>
          <t>Metrics as of</t>
        </is>
      </c>
      <c r="B7" t="inlineStr">
        <is>
          <t>11 Oct 2026 (balances, aging and ratios)</t>
        </is>
      </c>
    </row>
    <row r="8">
      <c r="A8" t="inlineStr">
        <is>
          <t>Prior period</t>
        </is>
      </c>
      <c r="B8" t="inlineStr">
        <is>
          <t>01 May 2026 - 11 Jul 2026</t>
        </is>
      </c>
    </row>
    <row r="9">
      <c r="A9" t="inlineStr">
        <is>
          <t>Overview sheet</t>
        </is>
      </c>
      <c r="B9" t="inlineStr">
        <is>
          <t>On. Its scorecard and charts read the Sync_Overview_Data sheet. Status thresholds: default.</t>
        </is>
      </c>
    </row>
    <row r="10">
      <c r="A10" t="inlineStr">
        <is>
          <t>Metrics update</t>
        </is>
      </c>
      <c r="B10" t="inlineStr">
        <is>
          <t>Once a day (the first update of the day, UTC) and whenever you press Refresh now.</t>
        </is>
      </c>
    </row>
    <row r="11">
      <c r="A11" t="inlineStr">
        <is>
          <t>Rows: QBO_Metrics</t>
        </is>
      </c>
      <c r="B11" t="n">
        <v>32</v>
      </c>
    </row>
    <row r="12">
      <c r="A12" t="inlineStr">
        <is>
          <t>Rows: QBO_Metrics_Trend</t>
        </is>
      </c>
      <c r="B12" t="n">
        <v>14</v>
      </c>
    </row>
    <row r="13">
      <c r="A13" t="inlineStr">
        <is>
          <t>Rows: QBO_TopCustomers</t>
        </is>
      </c>
      <c r="B13" t="n">
        <v>10</v>
      </c>
    </row>
    <row r="14">
      <c r="A14" t="inlineStr">
        <is>
          <t>Rows: QBO_TopVendors</t>
        </is>
      </c>
      <c r="B14" t="n">
        <v>10</v>
      </c>
    </row>
    <row r="15">
      <c r="A15" t="inlineStr">
        <is>
          <t>Rows: QBO_ExpenseBreakdown</t>
        </is>
      </c>
      <c r="B15" t="n">
        <v>10</v>
      </c>
    </row>
    <row r="16">
      <c r="A16" t="inlineStr">
        <is>
          <t>Rows: Sync_Overview_Data</t>
        </is>
      </c>
      <c r="B16" t="n">
        <v>96</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33"/>
  <sheetViews>
    <sheetView workbookViewId="0">
      <pane ySplit="1" topLeftCell="A2" activePane="bottomLeft" state="frozen"/>
      <selection pane="bottomLeft" activeCell="A1" sqref="A1"/>
    </sheetView>
  </sheetViews>
  <sheetFormatPr baseColWidth="8" defaultRowHeight="15"/>
  <cols>
    <col width="43" customWidth="1" min="1" max="1"/>
    <col width="11" customWidth="1" min="2" max="2"/>
    <col width="14" customWidth="1" min="3" max="3"/>
    <col width="8" customWidth="1" min="4" max="4"/>
    <col width="8" customWidth="1" min="5" max="5"/>
    <col width="45" customWidth="1" min="6" max="6"/>
    <col width="62" customWidth="1" min="7" max="7"/>
  </cols>
  <sheetData>
    <row r="1">
      <c r="A1" s="15" t="inlineStr">
        <is>
          <t>Metric</t>
        </is>
      </c>
      <c r="B1" s="15" t="inlineStr">
        <is>
          <t>Value</t>
        </is>
      </c>
      <c r="C1" s="15" t="inlineStr">
        <is>
          <t>Prior period</t>
        </is>
      </c>
      <c r="D1" s="15" t="inlineStr">
        <is>
          <t>Change</t>
        </is>
      </c>
      <c r="E1" s="15" t="inlineStr">
        <is>
          <t>Type</t>
        </is>
      </c>
      <c r="F1" s="15" t="inlineStr">
        <is>
          <t>Period / as of</t>
        </is>
      </c>
      <c r="G1" s="15" t="inlineStr">
        <is>
          <t>How it's worked out</t>
        </is>
      </c>
    </row>
    <row r="2">
      <c r="A2" t="inlineStr">
        <is>
          <t>Revenue</t>
        </is>
      </c>
      <c r="B2" t="n">
        <v>159320.88</v>
      </c>
      <c r="C2" t="n">
        <v>127142.01</v>
      </c>
      <c r="D2" t="n">
        <v>25.3</v>
      </c>
      <c r="E2" t="inlineStr">
        <is>
          <t>Period</t>
        </is>
      </c>
      <c r="F2" t="inlineStr">
        <is>
          <t>01 Aug 2026 - 11 Oct 2026</t>
        </is>
      </c>
      <c r="G2" t="inlineStr">
        <is>
          <t>Total Income on the Profit and Loss</t>
        </is>
      </c>
    </row>
    <row r="3">
      <c r="A3" t="inlineStr">
        <is>
          <t>Gross profit</t>
        </is>
      </c>
      <c r="B3" t="n">
        <v>131112.62</v>
      </c>
      <c r="C3" t="n">
        <v>105570.22</v>
      </c>
      <c r="D3" t="n">
        <v>24.2</v>
      </c>
      <c r="E3" t="inlineStr">
        <is>
          <t>Period</t>
        </is>
      </c>
      <c r="F3" t="inlineStr">
        <is>
          <t>01 Aug 2026 - 11 Oct 2026</t>
        </is>
      </c>
      <c r="G3" t="inlineStr">
        <is>
          <t>Revenue minus cost of goods sold</t>
        </is>
      </c>
    </row>
    <row r="4">
      <c r="A4" t="inlineStr">
        <is>
          <t>Gross margin %</t>
        </is>
      </c>
      <c r="B4" t="n">
        <v>82.3</v>
      </c>
      <c r="C4" t="n">
        <v>83</v>
      </c>
      <c r="D4" t="n">
        <v>-0.7</v>
      </c>
      <c r="E4" t="inlineStr">
        <is>
          <t>Period</t>
        </is>
      </c>
      <c r="F4" t="inlineStr">
        <is>
          <t>01 Aug 2026 - 11 Oct 2026</t>
        </is>
      </c>
      <c r="G4" t="inlineStr">
        <is>
          <t>Gross profit / revenue x 100 (change in percentage points)</t>
        </is>
      </c>
    </row>
    <row r="5">
      <c r="A5" t="inlineStr">
        <is>
          <t>Operating expenses</t>
        </is>
      </c>
      <c r="B5" t="n">
        <v>82649.78999999999</v>
      </c>
      <c r="C5" t="n">
        <v>82687.42</v>
      </c>
      <c r="D5" t="n">
        <v>-0</v>
      </c>
      <c r="E5" t="inlineStr">
        <is>
          <t>Period</t>
        </is>
      </c>
      <c r="F5" t="inlineStr">
        <is>
          <t>01 Aug 2026 - 11 Oct 2026</t>
        </is>
      </c>
      <c r="G5" t="inlineStr">
        <is>
          <t>Total Expenses on the Profit and Loss</t>
        </is>
      </c>
    </row>
    <row r="6">
      <c r="A6" t="inlineStr">
        <is>
          <t>Net income</t>
        </is>
      </c>
      <c r="B6" t="n">
        <v>48608.67</v>
      </c>
      <c r="C6" t="n">
        <v>23028.64</v>
      </c>
      <c r="D6" t="n">
        <v>111.1</v>
      </c>
      <c r="E6" t="inlineStr">
        <is>
          <t>Period</t>
        </is>
      </c>
      <c r="F6" t="inlineStr">
        <is>
          <t>01 Aug 2026 - 11 Oct 2026</t>
        </is>
      </c>
      <c r="G6" t="inlineStr">
        <is>
          <t>Net Income on the Profit and Loss</t>
        </is>
      </c>
    </row>
    <row r="7">
      <c r="A7" t="inlineStr">
        <is>
          <t>Net margin %</t>
        </is>
      </c>
      <c r="B7" t="n">
        <v>30.5</v>
      </c>
      <c r="C7" t="n">
        <v>18.1</v>
      </c>
      <c r="D7" t="n">
        <v>12.4</v>
      </c>
      <c r="E7" t="inlineStr">
        <is>
          <t>Period</t>
        </is>
      </c>
      <c r="F7" t="inlineStr">
        <is>
          <t>01 Aug 2026 - 11 Oct 2026</t>
        </is>
      </c>
      <c r="G7" t="inlineStr">
        <is>
          <t>Net income / revenue x 100 (change in percentage points)</t>
        </is>
      </c>
    </row>
    <row r="8">
      <c r="A8" t="inlineStr">
        <is>
          <t>Revenue growth, month on month (Sep 2026)</t>
        </is>
      </c>
      <c r="B8" t="n">
        <v>4.4</v>
      </c>
      <c r="C8" t="inlineStr"/>
      <c r="D8" t="inlineStr"/>
      <c r="E8" t="inlineStr">
        <is>
          <t>Period</t>
        </is>
      </c>
      <c r="F8" t="inlineStr">
        <is>
          <t>Last full month vs the month before</t>
        </is>
      </c>
      <c r="G8" t="inlineStr">
        <is>
          <t>Change in revenue, last full month vs the month before, %</t>
        </is>
      </c>
    </row>
    <row r="9">
      <c r="A9" t="inlineStr">
        <is>
          <t>Revenue growth, year on year (Sep 2026)</t>
        </is>
      </c>
      <c r="B9" t="n">
        <v>19.3</v>
      </c>
      <c r="C9" t="inlineStr"/>
      <c r="D9" t="inlineStr"/>
      <c r="E9" t="inlineStr">
        <is>
          <t>Period</t>
        </is>
      </c>
      <c r="F9" t="inlineStr">
        <is>
          <t>Last full month vs the same month last year</t>
        </is>
      </c>
      <c r="G9" t="inlineStr">
        <is>
          <t>Change in revenue vs the same month a year earlier, %</t>
        </is>
      </c>
    </row>
    <row r="10">
      <c r="A10" t="inlineStr">
        <is>
          <t>Cash balance</t>
        </is>
      </c>
      <c r="B10" t="n">
        <v>102475.8</v>
      </c>
      <c r="C10" t="inlineStr"/>
      <c r="D10" t="inlineStr"/>
      <c r="E10" t="inlineStr">
        <is>
          <t>As of</t>
        </is>
      </c>
      <c r="F10" t="inlineStr">
        <is>
          <t>As of 11 Oct 2026</t>
        </is>
      </c>
      <c r="G10" t="inlineStr">
        <is>
          <t>Total of bank accounts on the Balance Sheet</t>
        </is>
      </c>
    </row>
    <row r="11">
      <c r="A11" t="inlineStr">
        <is>
          <t>Net cash flow</t>
        </is>
      </c>
      <c r="B11" t="n">
        <v>32704.96</v>
      </c>
      <c r="C11" t="inlineStr"/>
      <c r="D11" t="inlineStr"/>
      <c r="E11" t="inlineStr">
        <is>
          <t>Period</t>
        </is>
      </c>
      <c r="F11" t="inlineStr">
        <is>
          <t>01 Aug 2026 - 11 Oct 2026</t>
        </is>
      </c>
      <c r="G11" t="inlineStr">
        <is>
          <t>Net cash increase for the period on the Statement of Cash Flows</t>
        </is>
      </c>
    </row>
    <row r="12">
      <c r="A12" t="inlineStr">
        <is>
          <t>Monthly burn</t>
        </is>
      </c>
      <c r="B12" t="n">
        <v>0</v>
      </c>
      <c r="C12" t="inlineStr"/>
      <c r="D12" t="inlineStr"/>
      <c r="E12" t="inlineStr">
        <is>
          <t>As of</t>
        </is>
      </c>
      <c r="F12" t="inlineStr">
        <is>
          <t>As of 11 Oct 2026</t>
        </is>
      </c>
      <c r="G12" t="inlineStr">
        <is>
          <t>Average net cash decrease over the last 3 full months (0 if cash grew)</t>
        </is>
      </c>
    </row>
    <row r="13">
      <c r="A13" t="inlineStr">
        <is>
          <t>Runway (months)</t>
        </is>
      </c>
      <c r="B13" t="inlineStr"/>
      <c r="C13" t="inlineStr"/>
      <c r="D13" t="inlineStr"/>
      <c r="E13" t="inlineStr">
        <is>
          <t>As of</t>
        </is>
      </c>
      <c r="F13" t="inlineStr">
        <is>
          <t>As of 11 Oct 2026</t>
        </is>
      </c>
      <c r="G13" t="inlineStr">
        <is>
          <t>Cash balance / monthly burn (blank when cash isn't falling)</t>
        </is>
      </c>
    </row>
    <row r="14">
      <c r="A14" t="inlineStr">
        <is>
          <t>A/R total</t>
        </is>
      </c>
      <c r="B14" t="n">
        <v>76938.03999999999</v>
      </c>
      <c r="C14" t="inlineStr"/>
      <c r="D14" t="inlineStr"/>
      <c r="E14" t="inlineStr">
        <is>
          <t>As of</t>
        </is>
      </c>
      <c r="F14" t="inlineStr">
        <is>
          <t>As of 11 Oct 2026</t>
        </is>
      </c>
      <c r="G14" t="inlineStr">
        <is>
          <t>A/R Aging Summary total</t>
        </is>
      </c>
    </row>
    <row r="15">
      <c r="A15" t="inlineStr">
        <is>
          <t>A/R overdue</t>
        </is>
      </c>
      <c r="B15" t="n">
        <v>13293.68</v>
      </c>
      <c r="C15" t="inlineStr"/>
      <c r="D15" t="inlineStr"/>
      <c r="E15" t="inlineStr">
        <is>
          <t>As of</t>
        </is>
      </c>
      <c r="F15" t="inlineStr">
        <is>
          <t>As of 11 Oct 2026</t>
        </is>
      </c>
      <c r="G15" t="inlineStr">
        <is>
          <t>A/R total minus the Current column</t>
        </is>
      </c>
    </row>
    <row r="16">
      <c r="A16" t="inlineStr">
        <is>
          <t>A/R 1 - 30 days</t>
        </is>
      </c>
      <c r="B16" t="n">
        <v>0</v>
      </c>
      <c r="C16" t="inlineStr"/>
      <c r="D16" t="inlineStr"/>
      <c r="E16" t="inlineStr">
        <is>
          <t>As of</t>
        </is>
      </c>
      <c r="F16" t="inlineStr">
        <is>
          <t>As of 11 Oct 2026</t>
        </is>
      </c>
      <c r="G16" t="inlineStr">
        <is>
          <t>A/R Aging Summary column</t>
        </is>
      </c>
    </row>
    <row r="17">
      <c r="A17" t="inlineStr">
        <is>
          <t>A/R 31 - 60 days</t>
        </is>
      </c>
      <c r="B17" t="n">
        <v>13293.68</v>
      </c>
      <c r="C17" t="inlineStr"/>
      <c r="D17" t="inlineStr"/>
      <c r="E17" t="inlineStr">
        <is>
          <t>As of</t>
        </is>
      </c>
      <c r="F17" t="inlineStr">
        <is>
          <t>As of 11 Oct 2026</t>
        </is>
      </c>
      <c r="G17" t="inlineStr">
        <is>
          <t>A/R Aging Summary column</t>
        </is>
      </c>
    </row>
    <row r="18">
      <c r="A18" t="inlineStr">
        <is>
          <t>A/R 61 - 90 days</t>
        </is>
      </c>
      <c r="B18" t="n">
        <v>0</v>
      </c>
      <c r="C18" t="inlineStr"/>
      <c r="D18" t="inlineStr"/>
      <c r="E18" t="inlineStr">
        <is>
          <t>As of</t>
        </is>
      </c>
      <c r="F18" t="inlineStr">
        <is>
          <t>As of 11 Oct 2026</t>
        </is>
      </c>
      <c r="G18" t="inlineStr">
        <is>
          <t>A/R Aging Summary column</t>
        </is>
      </c>
    </row>
    <row r="19">
      <c r="A19" t="inlineStr">
        <is>
          <t>A/R 91 and over days</t>
        </is>
      </c>
      <c r="B19" t="n">
        <v>0</v>
      </c>
      <c r="C19" t="inlineStr"/>
      <c r="D19" t="inlineStr"/>
      <c r="E19" t="inlineStr">
        <is>
          <t>As of</t>
        </is>
      </c>
      <c r="F19" t="inlineStr">
        <is>
          <t>As of 11 Oct 2026</t>
        </is>
      </c>
      <c r="G19" t="inlineStr">
        <is>
          <t>A/R Aging Summary column</t>
        </is>
      </c>
    </row>
    <row r="20">
      <c r="A20" t="inlineStr">
        <is>
          <t>A/P total</t>
        </is>
      </c>
      <c r="B20" t="n">
        <v>17493.99</v>
      </c>
      <c r="C20" t="inlineStr"/>
      <c r="D20" t="inlineStr"/>
      <c r="E20" t="inlineStr">
        <is>
          <t>As of</t>
        </is>
      </c>
      <c r="F20" t="inlineStr">
        <is>
          <t>As of 11 Oct 2026</t>
        </is>
      </c>
      <c r="G20" t="inlineStr">
        <is>
          <t>A/P Aging Summary total</t>
        </is>
      </c>
    </row>
    <row r="21">
      <c r="A21" t="inlineStr">
        <is>
          <t>A/P overdue</t>
        </is>
      </c>
      <c r="B21" t="n">
        <v>0</v>
      </c>
      <c r="C21" t="inlineStr"/>
      <c r="D21" t="inlineStr"/>
      <c r="E21" t="inlineStr">
        <is>
          <t>As of</t>
        </is>
      </c>
      <c r="F21" t="inlineStr">
        <is>
          <t>As of 11 Oct 2026</t>
        </is>
      </c>
      <c r="G21" t="inlineStr">
        <is>
          <t>A/P total minus the Current column</t>
        </is>
      </c>
    </row>
    <row r="22">
      <c r="A22" t="inlineStr">
        <is>
          <t>A/P 1 - 30 days</t>
        </is>
      </c>
      <c r="B22" t="n">
        <v>0</v>
      </c>
      <c r="C22" t="inlineStr"/>
      <c r="D22" t="inlineStr"/>
      <c r="E22" t="inlineStr">
        <is>
          <t>As of</t>
        </is>
      </c>
      <c r="F22" t="inlineStr">
        <is>
          <t>As of 11 Oct 2026</t>
        </is>
      </c>
      <c r="G22" t="inlineStr">
        <is>
          <t>A/P Aging Summary column</t>
        </is>
      </c>
    </row>
    <row r="23">
      <c r="A23" t="inlineStr">
        <is>
          <t>A/P 31 - 60 days</t>
        </is>
      </c>
      <c r="B23" t="n">
        <v>0</v>
      </c>
      <c r="C23" t="inlineStr"/>
      <c r="D23" t="inlineStr"/>
      <c r="E23" t="inlineStr">
        <is>
          <t>As of</t>
        </is>
      </c>
      <c r="F23" t="inlineStr">
        <is>
          <t>As of 11 Oct 2026</t>
        </is>
      </c>
      <c r="G23" t="inlineStr">
        <is>
          <t>A/P Aging Summary column</t>
        </is>
      </c>
    </row>
    <row r="24">
      <c r="A24" t="inlineStr">
        <is>
          <t>A/P 61 - 90 days</t>
        </is>
      </c>
      <c r="B24" t="n">
        <v>0</v>
      </c>
      <c r="C24" t="inlineStr"/>
      <c r="D24" t="inlineStr"/>
      <c r="E24" t="inlineStr">
        <is>
          <t>As of</t>
        </is>
      </c>
      <c r="F24" t="inlineStr">
        <is>
          <t>As of 11 Oct 2026</t>
        </is>
      </c>
      <c r="G24" t="inlineStr">
        <is>
          <t>A/P Aging Summary column</t>
        </is>
      </c>
    </row>
    <row r="25">
      <c r="A25" t="inlineStr">
        <is>
          <t>A/P 91 and over days</t>
        </is>
      </c>
      <c r="B25" t="n">
        <v>0</v>
      </c>
      <c r="C25" t="inlineStr"/>
      <c r="D25" t="inlineStr"/>
      <c r="E25" t="inlineStr">
        <is>
          <t>As of</t>
        </is>
      </c>
      <c r="F25" t="inlineStr">
        <is>
          <t>As of 11 Oct 2026</t>
        </is>
      </c>
      <c r="G25" t="inlineStr">
        <is>
          <t>A/P Aging Summary column</t>
        </is>
      </c>
    </row>
    <row r="26">
      <c r="A26" t="inlineStr">
        <is>
          <t>DSO (days sales outstanding)</t>
        </is>
      </c>
      <c r="B26" t="n">
        <v>34.8</v>
      </c>
      <c r="C26" t="inlineStr"/>
      <c r="D26" t="inlineStr"/>
      <c r="E26" t="inlineStr">
        <is>
          <t>Period</t>
        </is>
      </c>
      <c r="F26" t="inlineStr">
        <is>
          <t>01 Aug 2026 - 11 Oct 2026</t>
        </is>
      </c>
      <c r="G26" t="inlineStr">
        <is>
          <t>Accounts receivable today / revenue for the period x 72 days</t>
        </is>
      </c>
    </row>
    <row r="27">
      <c r="A27" t="inlineStr">
        <is>
          <t>DPO (days payables outstanding)</t>
        </is>
      </c>
      <c r="B27" t="n">
        <v>44.7</v>
      </c>
      <c r="C27" t="inlineStr"/>
      <c r="D27" t="inlineStr"/>
      <c r="E27" t="inlineStr">
        <is>
          <t>Period</t>
        </is>
      </c>
      <c r="F27" t="inlineStr">
        <is>
          <t>01 Aug 2026 - 11 Oct 2026</t>
        </is>
      </c>
      <c r="G27" t="inlineStr">
        <is>
          <t>Accounts payable today / cost of goods sold for the period x 72 days</t>
        </is>
      </c>
    </row>
    <row r="28">
      <c r="A28" t="inlineStr">
        <is>
          <t>Current ratio</t>
        </is>
      </c>
      <c r="B28" t="n">
        <v>8.43</v>
      </c>
      <c r="C28" t="inlineStr"/>
      <c r="D28" t="inlineStr"/>
      <c r="E28" t="inlineStr">
        <is>
          <t>As of</t>
        </is>
      </c>
      <c r="F28" t="inlineStr">
        <is>
          <t>As of 11 Oct 2026</t>
        </is>
      </c>
      <c r="G28" t="inlineStr">
        <is>
          <t>Total current assets / total current liabilities</t>
        </is>
      </c>
    </row>
    <row r="29">
      <c r="A29" t="inlineStr">
        <is>
          <t>Quick ratio</t>
        </is>
      </c>
      <c r="B29" t="n">
        <v>8.43</v>
      </c>
      <c r="C29" t="inlineStr"/>
      <c r="D29" t="inlineStr"/>
      <c r="E29" t="inlineStr">
        <is>
          <t>As of</t>
        </is>
      </c>
      <c r="F29" t="inlineStr">
        <is>
          <t>As of 11 Oct 2026</t>
        </is>
      </c>
      <c r="G29" t="inlineStr">
        <is>
          <t>(Bank accounts + accounts receivable) / current liabilities</t>
        </is>
      </c>
    </row>
    <row r="30">
      <c r="A30" t="inlineStr">
        <is>
          <t>Working capital</t>
        </is>
      </c>
      <c r="B30" t="n">
        <v>158131.96</v>
      </c>
      <c r="C30" t="inlineStr"/>
      <c r="D30" t="inlineStr"/>
      <c r="E30" t="inlineStr">
        <is>
          <t>As of</t>
        </is>
      </c>
      <c r="F30" t="inlineStr">
        <is>
          <t>As of 11 Oct 2026</t>
        </is>
      </c>
      <c r="G30" t="inlineStr">
        <is>
          <t>Total current assets minus total current liabilities</t>
        </is>
      </c>
    </row>
    <row r="31">
      <c r="A31" t="inlineStr">
        <is>
          <t>Invoices issued</t>
        </is>
      </c>
      <c r="B31" t="n">
        <v>26</v>
      </c>
      <c r="C31" t="inlineStr"/>
      <c r="D31" t="inlineStr"/>
      <c r="E31" t="inlineStr">
        <is>
          <t>Period</t>
        </is>
      </c>
      <c r="F31" t="inlineStr">
        <is>
          <t>01 Aug 2026 - 11 Oct 2026</t>
        </is>
      </c>
      <c r="G31" t="inlineStr">
        <is>
          <t>Invoices dated in the period</t>
        </is>
      </c>
    </row>
    <row r="32">
      <c r="A32" t="inlineStr">
        <is>
          <t>Average invoice value</t>
        </is>
      </c>
      <c r="B32" t="n">
        <v>6127.73</v>
      </c>
      <c r="C32" t="inlineStr"/>
      <c r="D32" t="inlineStr"/>
      <c r="E32" t="inlineStr">
        <is>
          <t>Period</t>
        </is>
      </c>
      <c r="F32" t="inlineStr">
        <is>
          <t>01 Aug 2026 - 11 Oct 2026</t>
        </is>
      </c>
      <c r="G32" t="inlineStr">
        <is>
          <t>Invoice totals / invoices issued (each in its own currency)</t>
        </is>
      </c>
    </row>
    <row r="33">
      <c r="A33" t="inlineStr">
        <is>
          <t>Invoices paid on time %</t>
        </is>
      </c>
      <c r="B33" t="n">
        <v>76.90000000000001</v>
      </c>
      <c r="C33" t="inlineStr"/>
      <c r="D33" t="inlineStr"/>
      <c r="E33" t="inlineStr">
        <is>
          <t>Period</t>
        </is>
      </c>
      <c r="F33" t="inlineStr">
        <is>
          <t>01 Aug 2026 - 11 Oct 2026</t>
        </is>
      </c>
      <c r="G33" t="inlineStr">
        <is>
          <t>Of this period's fully paid invoices, those whose last payment was on or before the due date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5"/>
  <sheetViews>
    <sheetView workbookViewId="0">
      <pane ySplit="1" topLeftCell="A2" activePane="bottomLeft" state="frozen"/>
      <selection pane="bottomLeft" activeCell="A1" sqref="A1"/>
    </sheetView>
  </sheetViews>
  <sheetFormatPr baseColWidth="8" defaultRowHeight="15"/>
  <cols>
    <col width="20" customWidth="1" min="1" max="1"/>
    <col width="10" customWidth="1" min="2" max="2"/>
    <col width="14" customWidth="1" min="3" max="3"/>
    <col width="20" customWidth="1" min="4" max="4"/>
    <col width="12" customWidth="1" min="5" max="5"/>
    <col width="14" customWidth="1" min="6" max="6"/>
  </cols>
  <sheetData>
    <row r="1">
      <c r="A1" s="15" t="inlineStr">
        <is>
          <t>Month</t>
        </is>
      </c>
      <c r="B1" s="15" t="inlineStr">
        <is>
          <t>Revenue</t>
        </is>
      </c>
      <c r="C1" s="15" t="inlineStr">
        <is>
          <t>Gross profit</t>
        </is>
      </c>
      <c r="D1" s="15" t="inlineStr">
        <is>
          <t>Operating expenses</t>
        </is>
      </c>
      <c r="E1" s="15" t="inlineStr">
        <is>
          <t>Net income</t>
        </is>
      </c>
      <c r="F1" s="15" t="inlineStr">
        <is>
          <t>Net margin %</t>
        </is>
      </c>
    </row>
    <row r="2">
      <c r="A2" t="inlineStr">
        <is>
          <t>Sep 2025</t>
        </is>
      </c>
      <c r="B2" t="n">
        <v>56586.13</v>
      </c>
      <c r="C2" t="n">
        <v>43480.66</v>
      </c>
      <c r="D2" t="n">
        <v>34530.8</v>
      </c>
      <c r="E2" t="n">
        <v>9022.780000000001</v>
      </c>
      <c r="F2" t="n">
        <v>15.9</v>
      </c>
    </row>
    <row r="3">
      <c r="A3" t="inlineStr">
        <is>
          <t>Oct 2025</t>
        </is>
      </c>
      <c r="B3" t="n">
        <v>45738.96</v>
      </c>
      <c r="C3" t="n">
        <v>36318.82</v>
      </c>
      <c r="D3" t="n">
        <v>35546.98</v>
      </c>
      <c r="E3" t="n">
        <v>844.76</v>
      </c>
      <c r="F3" t="n">
        <v>1.8</v>
      </c>
    </row>
    <row r="4">
      <c r="A4" t="inlineStr">
        <is>
          <t>Nov 2025</t>
        </is>
      </c>
      <c r="B4" t="n">
        <v>53658.71</v>
      </c>
      <c r="C4" t="n">
        <v>42697.63</v>
      </c>
      <c r="D4" t="n">
        <v>34521.22</v>
      </c>
      <c r="E4" t="n">
        <v>8249.33</v>
      </c>
      <c r="F4" t="n">
        <v>15.4</v>
      </c>
    </row>
    <row r="5">
      <c r="A5" t="inlineStr">
        <is>
          <t>Dec 2025</t>
        </is>
      </c>
      <c r="B5" t="n">
        <v>39226.72</v>
      </c>
      <c r="C5" t="n">
        <v>32522.02</v>
      </c>
      <c r="D5" t="n">
        <v>34207.41</v>
      </c>
      <c r="E5" t="n">
        <v>-1612.47</v>
      </c>
      <c r="F5" t="n">
        <v>-4.1</v>
      </c>
    </row>
    <row r="6">
      <c r="A6" t="inlineStr">
        <is>
          <t>Jan 2026</t>
        </is>
      </c>
      <c r="B6" t="n">
        <v>50089.84</v>
      </c>
      <c r="C6" t="n">
        <v>39031.77</v>
      </c>
      <c r="D6" t="n">
        <v>38360.62</v>
      </c>
      <c r="E6" t="n">
        <v>744.0700000000001</v>
      </c>
      <c r="F6" t="n">
        <v>1.5</v>
      </c>
    </row>
    <row r="7">
      <c r="A7" t="inlineStr">
        <is>
          <t>Feb 2026</t>
        </is>
      </c>
      <c r="B7" t="n">
        <v>68709.94</v>
      </c>
      <c r="C7" t="n">
        <v>54396.07</v>
      </c>
      <c r="D7" t="n">
        <v>35666.63</v>
      </c>
      <c r="E7" t="n">
        <v>18802.36</v>
      </c>
      <c r="F7" t="n">
        <v>27.4</v>
      </c>
    </row>
    <row r="8">
      <c r="A8" t="inlineStr">
        <is>
          <t>Mar 2026</t>
        </is>
      </c>
      <c r="B8" t="n">
        <v>47480.21</v>
      </c>
      <c r="C8" t="n">
        <v>37562.71</v>
      </c>
      <c r="D8" t="n">
        <v>35147.07</v>
      </c>
      <c r="E8" t="n">
        <v>2488.56</v>
      </c>
      <c r="F8" t="n">
        <v>5.2</v>
      </c>
    </row>
    <row r="9">
      <c r="A9" t="inlineStr">
        <is>
          <t>Apr 2026</t>
        </is>
      </c>
      <c r="B9" t="n">
        <v>62194.12</v>
      </c>
      <c r="C9" t="n">
        <v>47599.23</v>
      </c>
      <c r="D9" t="n">
        <v>37711.23</v>
      </c>
      <c r="E9" t="n">
        <v>9960.92</v>
      </c>
      <c r="F9" t="n">
        <v>16</v>
      </c>
    </row>
    <row r="10">
      <c r="A10" t="inlineStr">
        <is>
          <t>May 2026</t>
        </is>
      </c>
      <c r="B10" t="n">
        <v>44956.2</v>
      </c>
      <c r="C10" t="n">
        <v>35335.92</v>
      </c>
      <c r="D10" t="n">
        <v>35987.22</v>
      </c>
      <c r="E10" t="n">
        <v>-578.38</v>
      </c>
      <c r="F10" t="n">
        <v>-1.3</v>
      </c>
    </row>
    <row r="11">
      <c r="A11" t="inlineStr">
        <is>
          <t>Jun 2026</t>
        </is>
      </c>
      <c r="B11" t="n">
        <v>57509.23</v>
      </c>
      <c r="C11" t="n">
        <v>45557.72</v>
      </c>
      <c r="D11" t="n">
        <v>36909.14</v>
      </c>
      <c r="E11" t="n">
        <v>8721.5</v>
      </c>
      <c r="F11" t="n">
        <v>15.2</v>
      </c>
    </row>
    <row r="12">
      <c r="A12" t="inlineStr">
        <is>
          <t>Jul 2026</t>
        </is>
      </c>
      <c r="B12" t="n">
        <v>39529.47</v>
      </c>
      <c r="C12" t="n">
        <v>29863.23</v>
      </c>
      <c r="D12" t="n">
        <v>39471.36</v>
      </c>
      <c r="E12" t="n">
        <v>-9535.209999999999</v>
      </c>
      <c r="F12" t="n">
        <v>-24.1</v>
      </c>
    </row>
    <row r="13">
      <c r="A13" t="inlineStr">
        <is>
          <t>Aug 2026</t>
        </is>
      </c>
      <c r="B13" t="n">
        <v>64660.43</v>
      </c>
      <c r="C13" t="n">
        <v>51996.16</v>
      </c>
      <c r="D13" t="n">
        <v>38094.77</v>
      </c>
      <c r="E13" t="n">
        <v>13974.31</v>
      </c>
      <c r="F13" t="n">
        <v>21.6</v>
      </c>
    </row>
    <row r="14">
      <c r="A14" t="inlineStr">
        <is>
          <t>Sep 2026</t>
        </is>
      </c>
      <c r="B14" t="n">
        <v>67479.89999999999</v>
      </c>
      <c r="C14" t="n">
        <v>51935.91</v>
      </c>
      <c r="D14" t="n">
        <v>37001.46</v>
      </c>
      <c r="E14" t="n">
        <v>15007.37</v>
      </c>
      <c r="F14" t="n">
        <v>22.2</v>
      </c>
    </row>
    <row r="15">
      <c r="A15" t="inlineStr">
        <is>
          <t>Oct 2026 (to date)</t>
        </is>
      </c>
      <c r="B15" t="n">
        <v>27180.55</v>
      </c>
      <c r="C15" t="n">
        <v>27180.55</v>
      </c>
      <c r="D15" t="n">
        <v>7553.56</v>
      </c>
      <c r="E15" t="n">
        <v>19626.99</v>
      </c>
      <c r="F15" t="n">
        <v>72.2</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11"/>
  <sheetViews>
    <sheetView workbookViewId="0">
      <pane ySplit="1" topLeftCell="A2" activePane="bottomLeft" state="frozen"/>
      <selection pane="bottomLeft" activeCell="A1" sqref="A1"/>
    </sheetView>
  </sheetViews>
  <sheetFormatPr baseColWidth="8" defaultRowHeight="15"/>
  <cols>
    <col width="8" customWidth="1" min="1" max="1"/>
    <col width="25" customWidth="1" min="2" max="2"/>
    <col width="10" customWidth="1" min="3" max="3"/>
    <col width="9" customWidth="1" min="4" max="4"/>
  </cols>
  <sheetData>
    <row r="1">
      <c r="A1" s="15" t="inlineStr">
        <is>
          <t>Rank</t>
        </is>
      </c>
      <c r="B1" s="15" t="inlineStr">
        <is>
          <t>Customer</t>
        </is>
      </c>
      <c r="C1" s="15" t="inlineStr">
        <is>
          <t>Amount</t>
        </is>
      </c>
      <c r="D1" s="15" t="inlineStr">
        <is>
          <t>Share %</t>
        </is>
      </c>
    </row>
    <row r="2">
      <c r="A2" t="n">
        <v>1</v>
      </c>
      <c r="B2" t="inlineStr">
        <is>
          <t>Copperline Brewing</t>
        </is>
      </c>
      <c r="C2" t="n">
        <v>38893.37</v>
      </c>
      <c r="D2" t="n">
        <v>24.4</v>
      </c>
    </row>
    <row r="3">
      <c r="A3" t="n">
        <v>2</v>
      </c>
      <c r="B3" t="inlineStr">
        <is>
          <t>Alder Street Dental</t>
        </is>
      </c>
      <c r="C3" t="n">
        <v>28174.04</v>
      </c>
      <c r="D3" t="n">
        <v>17.7</v>
      </c>
    </row>
    <row r="4">
      <c r="A4" t="n">
        <v>3</v>
      </c>
      <c r="B4" t="inlineStr">
        <is>
          <t>Harborview Law Office</t>
        </is>
      </c>
      <c r="C4" t="n">
        <v>16048.39</v>
      </c>
      <c r="D4" t="n">
        <v>10.1</v>
      </c>
    </row>
    <row r="5">
      <c r="A5" t="n">
        <v>4</v>
      </c>
      <c r="B5" t="inlineStr">
        <is>
          <t>Kestrel Home Builders</t>
        </is>
      </c>
      <c r="C5" t="n">
        <v>14907.14</v>
      </c>
      <c r="D5" t="n">
        <v>9.4</v>
      </c>
    </row>
    <row r="6">
      <c r="A6" t="n">
        <v>5</v>
      </c>
      <c r="B6" t="inlineStr">
        <is>
          <t>Evergreen Pediatrics</t>
        </is>
      </c>
      <c r="C6" t="n">
        <v>14197.8</v>
      </c>
      <c r="D6" t="n">
        <v>8.9</v>
      </c>
    </row>
    <row r="7">
      <c r="A7" t="n">
        <v>6</v>
      </c>
      <c r="B7" t="inlineStr">
        <is>
          <t>Ironwood Fitness</t>
        </is>
      </c>
      <c r="C7" t="n">
        <v>13609.85</v>
      </c>
      <c r="D7" t="n">
        <v>8.5</v>
      </c>
    </row>
    <row r="8">
      <c r="A8" t="n">
        <v>7</v>
      </c>
      <c r="B8" t="inlineStr">
        <is>
          <t>Driftwood Realty Group</t>
        </is>
      </c>
      <c r="C8" t="n">
        <v>9522.030000000001</v>
      </c>
      <c r="D8" t="n">
        <v>6</v>
      </c>
    </row>
    <row r="9">
      <c r="A9" t="n">
        <v>8</v>
      </c>
      <c r="B9" t="inlineStr">
        <is>
          <t>Granite Peak Outfitters</t>
        </is>
      </c>
      <c r="C9" t="n">
        <v>9309.76</v>
      </c>
      <c r="D9" t="n">
        <v>5.8</v>
      </c>
    </row>
    <row r="10">
      <c r="A10" t="n">
        <v>9</v>
      </c>
      <c r="B10" t="inlineStr">
        <is>
          <t>Lumen Optometry</t>
        </is>
      </c>
      <c r="C10" t="n">
        <v>5705.52</v>
      </c>
      <c r="D10" t="n">
        <v>3.6</v>
      </c>
    </row>
    <row r="11">
      <c r="A11" t="n">
        <v>10</v>
      </c>
      <c r="B11" t="inlineStr">
        <is>
          <t>Foxglove Florals</t>
        </is>
      </c>
      <c r="C11" t="n">
        <v>5446.58</v>
      </c>
      <c r="D11" t="n">
        <v>3.4</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D11"/>
  <sheetViews>
    <sheetView workbookViewId="0">
      <pane ySplit="1" topLeftCell="A2" activePane="bottomLeft" state="frozen"/>
      <selection pane="bottomLeft" activeCell="A1" sqref="A1"/>
    </sheetView>
  </sheetViews>
  <sheetFormatPr baseColWidth="8" defaultRowHeight="15"/>
  <cols>
    <col width="8" customWidth="1" min="1" max="1"/>
    <col width="33" customWidth="1" min="2" max="2"/>
    <col width="10" customWidth="1" min="3" max="3"/>
    <col width="9" customWidth="1" min="4" max="4"/>
  </cols>
  <sheetData>
    <row r="1">
      <c r="A1" s="15" t="inlineStr">
        <is>
          <t>Rank</t>
        </is>
      </c>
      <c r="B1" s="15" t="inlineStr">
        <is>
          <t>Vendor</t>
        </is>
      </c>
      <c r="C1" s="15" t="inlineStr">
        <is>
          <t>Amount</t>
        </is>
      </c>
      <c r="D1" s="15" t="inlineStr">
        <is>
          <t>Share %</t>
        </is>
      </c>
    </row>
    <row r="2">
      <c r="A2" t="n">
        <v>1</v>
      </c>
      <c r="B2" t="inlineStr">
        <is>
          <t>Clearline Payroll Services</t>
        </is>
      </c>
      <c r="C2" t="n">
        <v>57023.66</v>
      </c>
      <c r="D2" t="n">
        <v>51.4</v>
      </c>
    </row>
    <row r="3">
      <c r="A3" t="n">
        <v>2</v>
      </c>
      <c r="B3" t="inlineStr">
        <is>
          <t>Fieldstone Freelance Collective</t>
        </is>
      </c>
      <c r="C3" t="n">
        <v>18346.52</v>
      </c>
      <c r="D3" t="n">
        <v>16.5</v>
      </c>
    </row>
    <row r="4">
      <c r="A4" t="n">
        <v>3</v>
      </c>
      <c r="B4" t="inlineStr">
        <is>
          <t>Bayside Property Management</t>
        </is>
      </c>
      <c r="C4" t="n">
        <v>13200</v>
      </c>
      <c r="D4" t="n">
        <v>11.9</v>
      </c>
    </row>
    <row r="5">
      <c r="A5" t="n">
        <v>4</v>
      </c>
      <c r="B5" t="inlineStr">
        <is>
          <t>Studio Print Lab</t>
        </is>
      </c>
      <c r="C5" t="n">
        <v>9861.74</v>
      </c>
      <c r="D5" t="n">
        <v>8.9</v>
      </c>
    </row>
    <row r="6">
      <c r="A6" t="n">
        <v>5</v>
      </c>
      <c r="B6" t="inlineStr">
        <is>
          <t>Brightpath Ads</t>
        </is>
      </c>
      <c r="C6" t="n">
        <v>5577.51</v>
      </c>
      <c r="D6" t="n">
        <v>5</v>
      </c>
    </row>
    <row r="7">
      <c r="A7" t="n">
        <v>6</v>
      </c>
      <c r="B7" t="inlineStr">
        <is>
          <t>Cloudnest Software</t>
        </is>
      </c>
      <c r="C7" t="n">
        <v>2045</v>
      </c>
      <c r="D7" t="n">
        <v>1.8</v>
      </c>
    </row>
    <row r="8">
      <c r="A8" t="n">
        <v>7</v>
      </c>
      <c r="B8" t="inlineStr">
        <is>
          <t>Keystone Insurance Agency</t>
        </is>
      </c>
      <c r="C8" t="n">
        <v>1950</v>
      </c>
      <c r="D8" t="n">
        <v>1.8</v>
      </c>
    </row>
    <row r="9">
      <c r="A9" t="n">
        <v>8</v>
      </c>
      <c r="B9" t="inlineStr">
        <is>
          <t>Skyway Travel</t>
        </is>
      </c>
      <c r="C9" t="n">
        <v>1351.68</v>
      </c>
      <c r="D9" t="n">
        <v>1.2</v>
      </c>
    </row>
    <row r="10">
      <c r="A10" t="n">
        <v>9</v>
      </c>
      <c r="B10" t="inlineStr">
        <is>
          <t>Paperworks Supply</t>
        </is>
      </c>
      <c r="C10" t="n">
        <v>861.98</v>
      </c>
      <c r="D10" t="n">
        <v>0.8</v>
      </c>
    </row>
    <row r="11">
      <c r="A11" t="n">
        <v>10</v>
      </c>
      <c r="B11" t="inlineStr">
        <is>
          <t>Metro Power and Water</t>
        </is>
      </c>
      <c r="C11" t="n">
        <v>569.96</v>
      </c>
      <c r="D11" t="n">
        <v>0.5</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D11"/>
  <sheetViews>
    <sheetView workbookViewId="0">
      <pane ySplit="1" topLeftCell="A2" activePane="bottomLeft" state="frozen"/>
      <selection pane="bottomLeft" activeCell="A1" sqref="A1"/>
    </sheetView>
  </sheetViews>
  <sheetFormatPr baseColWidth="8" defaultRowHeight="15"/>
  <cols>
    <col width="27" customWidth="1" min="1" max="1"/>
    <col width="10" customWidth="1" min="2" max="2"/>
    <col width="15" customWidth="1" min="3" max="3"/>
    <col width="14" customWidth="1" min="4" max="4"/>
  </cols>
  <sheetData>
    <row r="1">
      <c r="A1" s="15" t="inlineStr">
        <is>
          <t>Category</t>
        </is>
      </c>
      <c r="B1" s="15" t="inlineStr">
        <is>
          <t>Amount</t>
        </is>
      </c>
      <c r="C1" s="15" t="inlineStr">
        <is>
          <t>% of expenses</t>
        </is>
      </c>
      <c r="D1" s="15" t="inlineStr">
        <is>
          <t>% of revenue</t>
        </is>
      </c>
    </row>
    <row r="2">
      <c r="A2" t="inlineStr">
        <is>
          <t>Wages</t>
        </is>
      </c>
      <c r="B2" t="n">
        <v>52971.36</v>
      </c>
      <c r="C2" t="n">
        <v>64.09999999999999</v>
      </c>
      <c r="D2" t="n">
        <v>33.2</v>
      </c>
    </row>
    <row r="3">
      <c r="A3" t="inlineStr">
        <is>
          <t>Rent</t>
        </is>
      </c>
      <c r="B3" t="n">
        <v>13200</v>
      </c>
      <c r="C3" t="n">
        <v>16</v>
      </c>
      <c r="D3" t="n">
        <v>8.300000000000001</v>
      </c>
    </row>
    <row r="4">
      <c r="A4" t="inlineStr">
        <is>
          <t>Advertising and Marketing</t>
        </is>
      </c>
      <c r="B4" t="n">
        <v>5577.51</v>
      </c>
      <c r="C4" t="n">
        <v>6.7</v>
      </c>
      <c r="D4" t="n">
        <v>3.5</v>
      </c>
    </row>
    <row r="5">
      <c r="A5" t="inlineStr">
        <is>
          <t>Payroll Taxes</t>
        </is>
      </c>
      <c r="B5" t="n">
        <v>4052.3</v>
      </c>
      <c r="C5" t="n">
        <v>4.9</v>
      </c>
      <c r="D5" t="n">
        <v>2.5</v>
      </c>
    </row>
    <row r="6">
      <c r="A6" t="inlineStr">
        <is>
          <t>Software Subscriptions</t>
        </is>
      </c>
      <c r="B6" t="n">
        <v>2045</v>
      </c>
      <c r="C6" t="n">
        <v>2.5</v>
      </c>
      <c r="D6" t="n">
        <v>1.3</v>
      </c>
    </row>
    <row r="7">
      <c r="A7" t="inlineStr">
        <is>
          <t>Insurance</t>
        </is>
      </c>
      <c r="B7" t="n">
        <v>1950</v>
      </c>
      <c r="C7" t="n">
        <v>2.4</v>
      </c>
      <c r="D7" t="n">
        <v>1.2</v>
      </c>
    </row>
    <row r="8">
      <c r="A8" t="inlineStr">
        <is>
          <t>Travel</t>
        </is>
      </c>
      <c r="B8" t="n">
        <v>1351.68</v>
      </c>
      <c r="C8" t="n">
        <v>1.6</v>
      </c>
      <c r="D8" t="n">
        <v>0.8</v>
      </c>
    </row>
    <row r="9">
      <c r="A9" t="inlineStr">
        <is>
          <t>Office Supplies</t>
        </is>
      </c>
      <c r="B9" t="n">
        <v>861.98</v>
      </c>
      <c r="C9" t="n">
        <v>1</v>
      </c>
      <c r="D9" t="n">
        <v>0.5</v>
      </c>
    </row>
    <row r="10">
      <c r="A10" t="inlineStr">
        <is>
          <t>Utilities</t>
        </is>
      </c>
      <c r="B10" t="n">
        <v>569.96</v>
      </c>
      <c r="C10" t="n">
        <v>0.7</v>
      </c>
      <c r="D10" t="n">
        <v>0.4</v>
      </c>
    </row>
    <row r="11">
      <c r="A11" t="inlineStr">
        <is>
          <t>Bank Fees</t>
        </is>
      </c>
      <c r="B11" t="n">
        <v>70</v>
      </c>
      <c r="C11" t="n">
        <v>0.1</v>
      </c>
      <c r="D11" t="n">
        <v>0</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O97"/>
  <sheetViews>
    <sheetView workbookViewId="0">
      <pane ySplit="1" topLeftCell="A2" activePane="bottomLeft" state="frozen"/>
      <selection pane="bottomLeft" activeCell="A1" sqref="A1"/>
    </sheetView>
  </sheetViews>
  <sheetFormatPr baseColWidth="8" defaultRowHeight="15"/>
  <cols>
    <col width="34" customWidth="1" min="1" max="1"/>
    <col width="62" customWidth="1" min="2" max="2"/>
    <col width="14" customWidth="1" min="3" max="3"/>
    <col width="20" customWidth="1" min="4" max="4"/>
    <col width="43" customWidth="1" min="5" max="5"/>
    <col width="62" customWidth="1" min="6" max="6"/>
    <col width="22" customWidth="1" min="7" max="7"/>
    <col width="10" customWidth="1" min="8" max="8"/>
    <col width="23" customWidth="1" min="9" max="9"/>
    <col width="20" customWidth="1" min="10" max="10"/>
    <col width="12" customWidth="1" min="11" max="11"/>
    <col width="8" customWidth="1" min="12" max="12"/>
    <col width="20" customWidth="1" min="13" max="13"/>
    <col width="16" customWidth="1" min="14" max="14"/>
    <col width="14" customWidth="1" min="15" max="15"/>
  </cols>
  <sheetData>
    <row r="1">
      <c r="A1" s="15" t="inlineStr">
        <is>
          <t>Metric</t>
        </is>
      </c>
      <c r="B1" s="15" t="inlineStr">
        <is>
          <t>Value</t>
        </is>
      </c>
      <c r="C1" s="15" t="inlineStr">
        <is>
          <t>Prior period</t>
        </is>
      </c>
      <c r="D1" s="15" t="inlineStr">
        <is>
          <t>Change</t>
        </is>
      </c>
      <c r="E1" s="15" t="inlineStr">
        <is>
          <t>Status</t>
        </is>
      </c>
      <c r="F1" s="15" t="inlineStr">
        <is>
          <t>How the status is set</t>
        </is>
      </c>
      <c r="G1" s="15" t="inlineStr"/>
      <c r="H1" s="15" t="inlineStr"/>
      <c r="I1" s="15" t="inlineStr"/>
      <c r="J1" s="15" t="inlineStr"/>
      <c r="K1" s="15" t="inlineStr"/>
      <c r="L1" s="15" t="inlineStr"/>
      <c r="M1" s="15" t="inlineStr"/>
      <c r="N1" s="15" t="inlineStr"/>
      <c r="O1" s="15" t="inlineStr"/>
    </row>
    <row r="2">
      <c r="A2" t="inlineStr">
        <is>
          <t>Revenue</t>
        </is>
      </c>
      <c r="B2" t="n">
        <v>159320.88</v>
      </c>
      <c r="C2" t="n">
        <v>127142.01</v>
      </c>
      <c r="D2" t="n">
        <v>25.3</v>
      </c>
      <c r="E2" t="inlineStr">
        <is>
          <t>Good</t>
        </is>
      </c>
      <c r="F2" t="inlineStr">
        <is>
          <t>Good: at or above the prior period. Watch: below the prior period.</t>
        </is>
      </c>
      <c r="G2" t="inlineStr"/>
      <c r="H2" t="inlineStr"/>
      <c r="I2" t="inlineStr"/>
      <c r="J2" t="inlineStr"/>
      <c r="K2" t="inlineStr"/>
      <c r="L2" t="inlineStr"/>
      <c r="M2" t="inlineStr"/>
      <c r="N2" t="inlineStr"/>
      <c r="O2" t="inlineStr"/>
    </row>
    <row r="3">
      <c r="A3" t="inlineStr">
        <is>
          <t>Gross margin %</t>
        </is>
      </c>
      <c r="B3" t="n">
        <v>82.3</v>
      </c>
      <c r="C3" t="n">
        <v>83</v>
      </c>
      <c r="D3" t="n">
        <v>-0.7</v>
      </c>
      <c r="E3" t="inlineStr">
        <is>
          <t>Good</t>
        </is>
      </c>
      <c r="F3" t="inlineStr">
        <is>
          <t>Good: within 1 point of the prior period or better. Otherwise Watch.</t>
        </is>
      </c>
      <c r="G3" t="inlineStr"/>
      <c r="H3" t="inlineStr"/>
      <c r="I3" t="inlineStr"/>
      <c r="J3" t="inlineStr"/>
      <c r="K3" t="inlineStr"/>
      <c r="L3" t="inlineStr"/>
      <c r="M3" t="inlineStr"/>
      <c r="N3" t="inlineStr"/>
      <c r="O3" t="inlineStr"/>
    </row>
    <row r="4">
      <c r="A4" t="inlineStr">
        <is>
          <t>Net margin %</t>
        </is>
      </c>
      <c r="B4" t="n">
        <v>30.5</v>
      </c>
      <c r="C4" t="n">
        <v>18.1</v>
      </c>
      <c r="D4" t="n">
        <v>12.4</v>
      </c>
      <c r="E4" t="inlineStr">
        <is>
          <t>Good</t>
        </is>
      </c>
      <c r="F4" t="inlineStr">
        <is>
          <t>Risk: below zero. Good: zero or more and within 1 point of the prior period. Otherwise Watch.</t>
        </is>
      </c>
      <c r="G4" t="inlineStr"/>
      <c r="H4" t="inlineStr"/>
      <c r="I4" t="inlineStr"/>
      <c r="J4" t="inlineStr"/>
      <c r="K4" t="inlineStr"/>
      <c r="L4" t="inlineStr"/>
      <c r="M4" t="inlineStr"/>
      <c r="N4" t="inlineStr"/>
      <c r="O4" t="inlineStr"/>
    </row>
    <row r="5">
      <c r="A5" t="inlineStr">
        <is>
          <t>Cash balance</t>
        </is>
      </c>
      <c r="B5" t="n">
        <v>102475.8</v>
      </c>
      <c r="C5" t="inlineStr"/>
      <c r="D5" t="inlineStr"/>
      <c r="E5" t="inlineStr">
        <is>
          <t>—</t>
        </is>
      </c>
      <c r="F5" t="inlineStr">
        <is>
          <t>No status: read it with Runway.</t>
        </is>
      </c>
      <c r="G5" t="inlineStr"/>
      <c r="H5" t="inlineStr"/>
      <c r="I5" t="inlineStr"/>
      <c r="J5" t="inlineStr"/>
      <c r="K5" t="inlineStr"/>
      <c r="L5" t="inlineStr"/>
      <c r="M5" t="inlineStr"/>
      <c r="N5" t="inlineStr"/>
      <c r="O5" t="inlineStr"/>
    </row>
    <row r="6">
      <c r="A6" t="inlineStr">
        <is>
          <t>Runway (months)</t>
        </is>
      </c>
      <c r="B6" t="inlineStr"/>
      <c r="C6" t="inlineStr"/>
      <c r="D6" t="inlineStr"/>
      <c r="E6" t="inlineStr">
        <is>
          <t>—</t>
        </is>
      </c>
      <c r="F6" t="inlineStr">
        <is>
          <t>Risk: under 6 months. Watch: under 12. Good: 12 or more. No status while cash is growing.</t>
        </is>
      </c>
      <c r="G6" t="inlineStr"/>
      <c r="H6" t="inlineStr"/>
      <c r="I6" t="inlineStr"/>
      <c r="J6" t="inlineStr"/>
      <c r="K6" t="inlineStr"/>
      <c r="L6" t="inlineStr"/>
      <c r="M6" t="inlineStr"/>
      <c r="N6" t="inlineStr"/>
      <c r="O6" t="inlineStr"/>
    </row>
    <row r="7">
      <c r="A7" t="inlineStr">
        <is>
          <t>DSO (days)</t>
        </is>
      </c>
      <c r="B7" t="n">
        <v>34.8</v>
      </c>
      <c r="C7" t="inlineStr"/>
      <c r="D7" t="inlineStr"/>
      <c r="E7" t="inlineStr">
        <is>
          <t>Watch</t>
        </is>
      </c>
      <c r="F7" t="inlineStr">
        <is>
          <t>Good: 30 days or less. Watch: up to 45. Risk: over 45.</t>
        </is>
      </c>
      <c r="G7" t="inlineStr"/>
      <c r="H7" t="inlineStr"/>
      <c r="I7" t="inlineStr"/>
      <c r="J7" t="inlineStr"/>
      <c r="K7" t="inlineStr"/>
      <c r="L7" t="inlineStr"/>
      <c r="M7" t="inlineStr"/>
      <c r="N7" t="inlineStr"/>
      <c r="O7" t="inlineStr"/>
    </row>
    <row r="8">
      <c r="A8" t="inlineStr">
        <is>
          <t>A/R overdue %</t>
        </is>
      </c>
      <c r="B8" t="n">
        <v>17.3</v>
      </c>
      <c r="C8" t="inlineStr"/>
      <c r="D8" t="inlineStr"/>
      <c r="E8" t="inlineStr">
        <is>
          <t>Watch</t>
        </is>
      </c>
      <c r="F8" t="inlineStr">
        <is>
          <t>Good: 10% or less of A/R is overdue. Watch: up to 25%. Risk: over 25%.</t>
        </is>
      </c>
      <c r="G8" t="inlineStr"/>
      <c r="H8" t="inlineStr"/>
      <c r="I8" t="inlineStr"/>
      <c r="J8" t="inlineStr"/>
      <c r="K8" t="inlineStr"/>
      <c r="L8" t="inlineStr"/>
      <c r="M8" t="inlineStr"/>
      <c r="N8" t="inlineStr"/>
      <c r="O8" t="inlineStr"/>
    </row>
    <row r="9">
      <c r="A9" t="inlineStr">
        <is>
          <t>Top-2 customer share %</t>
        </is>
      </c>
      <c r="B9" t="n">
        <v>42.1</v>
      </c>
      <c r="C9" t="inlineStr"/>
      <c r="D9" t="inlineStr"/>
      <c r="E9" t="inlineStr">
        <is>
          <t>Risk</t>
        </is>
      </c>
      <c r="F9" t="inlineStr">
        <is>
          <t>Good: the two largest customers are 15% or less of income. Watch: up to 25%. Risk: over 25%.</t>
        </is>
      </c>
      <c r="G9" t="inlineStr"/>
      <c r="H9" t="inlineStr"/>
      <c r="I9" t="inlineStr"/>
      <c r="J9" t="inlineStr"/>
      <c r="K9" t="inlineStr"/>
      <c r="L9" t="inlineStr"/>
      <c r="M9" t="inlineStr"/>
      <c r="N9" t="inlineStr"/>
      <c r="O9" t="inlineStr"/>
    </row>
    <row r="10">
      <c r="A10" t="inlineStr"/>
      <c r="B10" t="inlineStr"/>
      <c r="C10" t="inlineStr"/>
      <c r="D10" t="inlineStr"/>
      <c r="E10" t="inlineStr"/>
      <c r="F10" t="inlineStr"/>
      <c r="G10" t="inlineStr"/>
      <c r="H10" t="inlineStr"/>
      <c r="I10" t="inlineStr"/>
      <c r="J10" t="inlineStr"/>
      <c r="K10" t="inlineStr"/>
      <c r="L10" t="inlineStr"/>
      <c r="M10" t="inlineStr"/>
      <c r="N10" t="inlineStr"/>
      <c r="O10" t="inlineStr"/>
    </row>
    <row r="11">
      <c r="A11" t="inlineStr">
        <is>
          <t>Month</t>
        </is>
      </c>
      <c r="B11" t="inlineStr">
        <is>
          <t>Revenue</t>
        </is>
      </c>
      <c r="C11" t="inlineStr">
        <is>
          <t>Gross profit</t>
        </is>
      </c>
      <c r="D11" t="inlineStr">
        <is>
          <t>Operating expenses</t>
        </is>
      </c>
      <c r="E11" t="inlineStr">
        <is>
          <t>Net income</t>
        </is>
      </c>
      <c r="F11" t="inlineStr">
        <is>
          <t>Gross margin %</t>
        </is>
      </c>
      <c r="G11" t="inlineStr">
        <is>
          <t>Net margin %</t>
        </is>
      </c>
      <c r="H11" t="inlineStr"/>
      <c r="I11" t="inlineStr"/>
      <c r="J11" t="inlineStr">
        <is>
          <t>Month</t>
        </is>
      </c>
      <c r="K11" t="inlineStr">
        <is>
          <t>Net income</t>
        </is>
      </c>
      <c r="L11" t="inlineStr"/>
      <c r="M11" t="inlineStr">
        <is>
          <t>Month</t>
        </is>
      </c>
      <c r="N11" t="inlineStr">
        <is>
          <t>Gross margin %</t>
        </is>
      </c>
      <c r="O11" t="inlineStr">
        <is>
          <t>Net margin %</t>
        </is>
      </c>
    </row>
    <row r="12">
      <c r="A12" t="inlineStr">
        <is>
          <t>Sep 2025</t>
        </is>
      </c>
      <c r="B12" t="n">
        <v>56586.13</v>
      </c>
      <c r="C12" t="n">
        <v>43480.66</v>
      </c>
      <c r="D12" t="n">
        <v>34530.8</v>
      </c>
      <c r="E12" t="n">
        <v>9022.780000000001</v>
      </c>
      <c r="F12" t="n">
        <v>76.8</v>
      </c>
      <c r="G12" t="n">
        <v>15.9</v>
      </c>
      <c r="H12" t="inlineStr"/>
      <c r="I12" t="inlineStr"/>
      <c r="J12" t="inlineStr">
        <is>
          <t>Sep 2025</t>
        </is>
      </c>
      <c r="K12" t="n">
        <v>9022.780000000001</v>
      </c>
      <c r="L12" t="inlineStr"/>
      <c r="M12" t="inlineStr">
        <is>
          <t>Sep 2025</t>
        </is>
      </c>
      <c r="N12" t="n">
        <v>76.8</v>
      </c>
      <c r="O12" t="n">
        <v>15.9</v>
      </c>
    </row>
    <row r="13">
      <c r="A13" t="inlineStr">
        <is>
          <t>Oct 2025</t>
        </is>
      </c>
      <c r="B13" t="n">
        <v>45738.96</v>
      </c>
      <c r="C13" t="n">
        <v>36318.82</v>
      </c>
      <c r="D13" t="n">
        <v>35546.98</v>
      </c>
      <c r="E13" t="n">
        <v>844.76</v>
      </c>
      <c r="F13" t="n">
        <v>79.40000000000001</v>
      </c>
      <c r="G13" t="n">
        <v>1.8</v>
      </c>
      <c r="H13" t="inlineStr"/>
      <c r="I13" t="inlineStr"/>
      <c r="J13" t="inlineStr">
        <is>
          <t>Oct 2025</t>
        </is>
      </c>
      <c r="K13" t="n">
        <v>844.76</v>
      </c>
      <c r="L13" t="inlineStr"/>
      <c r="M13" t="inlineStr">
        <is>
          <t>Oct 2025</t>
        </is>
      </c>
      <c r="N13" t="n">
        <v>79.40000000000001</v>
      </c>
      <c r="O13" t="n">
        <v>1.8</v>
      </c>
    </row>
    <row r="14">
      <c r="A14" t="inlineStr">
        <is>
          <t>Nov 2025</t>
        </is>
      </c>
      <c r="B14" t="n">
        <v>53658.71</v>
      </c>
      <c r="C14" t="n">
        <v>42697.63</v>
      </c>
      <c r="D14" t="n">
        <v>34521.22</v>
      </c>
      <c r="E14" t="n">
        <v>8249.33</v>
      </c>
      <c r="F14" t="n">
        <v>79.59999999999999</v>
      </c>
      <c r="G14" t="n">
        <v>15.4</v>
      </c>
      <c r="H14" t="inlineStr"/>
      <c r="I14" t="inlineStr"/>
      <c r="J14" t="inlineStr">
        <is>
          <t>Nov 2025</t>
        </is>
      </c>
      <c r="K14" t="n">
        <v>8249.33</v>
      </c>
      <c r="L14" t="inlineStr"/>
      <c r="M14" t="inlineStr">
        <is>
          <t>Nov 2025</t>
        </is>
      </c>
      <c r="N14" t="n">
        <v>79.59999999999999</v>
      </c>
      <c r="O14" t="n">
        <v>15.4</v>
      </c>
    </row>
    <row r="15">
      <c r="A15" t="inlineStr">
        <is>
          <t>Dec 2025</t>
        </is>
      </c>
      <c r="B15" t="n">
        <v>39226.72</v>
      </c>
      <c r="C15" t="n">
        <v>32522.02</v>
      </c>
      <c r="D15" t="n">
        <v>34207.41</v>
      </c>
      <c r="E15" t="n">
        <v>-1612.47</v>
      </c>
      <c r="F15" t="n">
        <v>82.90000000000001</v>
      </c>
      <c r="G15" t="n">
        <v>-4.1</v>
      </c>
      <c r="H15" t="inlineStr"/>
      <c r="I15" t="inlineStr"/>
      <c r="J15" t="inlineStr">
        <is>
          <t>Dec 2025</t>
        </is>
      </c>
      <c r="K15" t="n">
        <v>-1612.47</v>
      </c>
      <c r="L15" t="inlineStr"/>
      <c r="M15" t="inlineStr">
        <is>
          <t>Dec 2025</t>
        </is>
      </c>
      <c r="N15" t="n">
        <v>82.90000000000001</v>
      </c>
      <c r="O15" t="n">
        <v>-4.1</v>
      </c>
    </row>
    <row r="16">
      <c r="A16" t="inlineStr">
        <is>
          <t>Jan 2026</t>
        </is>
      </c>
      <c r="B16" t="n">
        <v>50089.84</v>
      </c>
      <c r="C16" t="n">
        <v>39031.77</v>
      </c>
      <c r="D16" t="n">
        <v>38360.62</v>
      </c>
      <c r="E16" t="n">
        <v>744.0700000000001</v>
      </c>
      <c r="F16" t="n">
        <v>77.90000000000001</v>
      </c>
      <c r="G16" t="n">
        <v>1.5</v>
      </c>
      <c r="H16" t="inlineStr"/>
      <c r="I16" t="inlineStr"/>
      <c r="J16" t="inlineStr">
        <is>
          <t>Jan 2026</t>
        </is>
      </c>
      <c r="K16" t="n">
        <v>744.0700000000001</v>
      </c>
      <c r="L16" t="inlineStr"/>
      <c r="M16" t="inlineStr">
        <is>
          <t>Jan 2026</t>
        </is>
      </c>
      <c r="N16" t="n">
        <v>77.90000000000001</v>
      </c>
      <c r="O16" t="n">
        <v>1.5</v>
      </c>
    </row>
    <row r="17">
      <c r="A17" t="inlineStr">
        <is>
          <t>Feb 2026</t>
        </is>
      </c>
      <c r="B17" t="n">
        <v>68709.94</v>
      </c>
      <c r="C17" t="n">
        <v>54396.07</v>
      </c>
      <c r="D17" t="n">
        <v>35666.63</v>
      </c>
      <c r="E17" t="n">
        <v>18802.36</v>
      </c>
      <c r="F17" t="n">
        <v>79.2</v>
      </c>
      <c r="G17" t="n">
        <v>27.4</v>
      </c>
      <c r="H17" t="inlineStr"/>
      <c r="I17" t="inlineStr"/>
      <c r="J17" t="inlineStr">
        <is>
          <t>Feb 2026</t>
        </is>
      </c>
      <c r="K17" t="n">
        <v>18802.36</v>
      </c>
      <c r="L17" t="inlineStr"/>
      <c r="M17" t="inlineStr">
        <is>
          <t>Feb 2026</t>
        </is>
      </c>
      <c r="N17" t="n">
        <v>79.2</v>
      </c>
      <c r="O17" t="n">
        <v>27.4</v>
      </c>
    </row>
    <row r="18">
      <c r="A18" t="inlineStr">
        <is>
          <t>Mar 2026</t>
        </is>
      </c>
      <c r="B18" t="n">
        <v>47480.21</v>
      </c>
      <c r="C18" t="n">
        <v>37562.71</v>
      </c>
      <c r="D18" t="n">
        <v>35147.07</v>
      </c>
      <c r="E18" t="n">
        <v>2488.56</v>
      </c>
      <c r="F18" t="n">
        <v>79.09999999999999</v>
      </c>
      <c r="G18" t="n">
        <v>5.2</v>
      </c>
      <c r="H18" t="inlineStr"/>
      <c r="I18" t="inlineStr"/>
      <c r="J18" t="inlineStr">
        <is>
          <t>Mar 2026</t>
        </is>
      </c>
      <c r="K18" t="n">
        <v>2488.56</v>
      </c>
      <c r="L18" t="inlineStr"/>
      <c r="M18" t="inlineStr">
        <is>
          <t>Mar 2026</t>
        </is>
      </c>
      <c r="N18" t="n">
        <v>79.09999999999999</v>
      </c>
      <c r="O18" t="n">
        <v>5.2</v>
      </c>
    </row>
    <row r="19">
      <c r="A19" t="inlineStr">
        <is>
          <t>Apr 2026</t>
        </is>
      </c>
      <c r="B19" t="n">
        <v>62194.12</v>
      </c>
      <c r="C19" t="n">
        <v>47599.23</v>
      </c>
      <c r="D19" t="n">
        <v>37711.23</v>
      </c>
      <c r="E19" t="n">
        <v>9960.92</v>
      </c>
      <c r="F19" t="n">
        <v>76.5</v>
      </c>
      <c r="G19" t="n">
        <v>16</v>
      </c>
      <c r="H19" t="inlineStr"/>
      <c r="I19" t="inlineStr"/>
      <c r="J19" t="inlineStr">
        <is>
          <t>Apr 2026</t>
        </is>
      </c>
      <c r="K19" t="n">
        <v>9960.92</v>
      </c>
      <c r="L19" t="inlineStr"/>
      <c r="M19" t="inlineStr">
        <is>
          <t>Apr 2026</t>
        </is>
      </c>
      <c r="N19" t="n">
        <v>76.5</v>
      </c>
      <c r="O19" t="n">
        <v>16</v>
      </c>
    </row>
    <row r="20">
      <c r="A20" t="inlineStr">
        <is>
          <t>May 2026</t>
        </is>
      </c>
      <c r="B20" t="n">
        <v>44956.2</v>
      </c>
      <c r="C20" t="n">
        <v>35335.92</v>
      </c>
      <c r="D20" t="n">
        <v>35987.22</v>
      </c>
      <c r="E20" t="n">
        <v>-578.38</v>
      </c>
      <c r="F20" t="n">
        <v>78.59999999999999</v>
      </c>
      <c r="G20" t="n">
        <v>-1.3</v>
      </c>
      <c r="H20" t="inlineStr"/>
      <c r="I20" t="inlineStr"/>
      <c r="J20" t="inlineStr">
        <is>
          <t>May 2026</t>
        </is>
      </c>
      <c r="K20" t="n">
        <v>-578.38</v>
      </c>
      <c r="L20" t="inlineStr"/>
      <c r="M20" t="inlineStr">
        <is>
          <t>May 2026</t>
        </is>
      </c>
      <c r="N20" t="n">
        <v>78.59999999999999</v>
      </c>
      <c r="O20" t="n">
        <v>-1.3</v>
      </c>
    </row>
    <row r="21">
      <c r="A21" t="inlineStr">
        <is>
          <t>Jun 2026</t>
        </is>
      </c>
      <c r="B21" t="n">
        <v>57509.23</v>
      </c>
      <c r="C21" t="n">
        <v>45557.72</v>
      </c>
      <c r="D21" t="n">
        <v>36909.14</v>
      </c>
      <c r="E21" t="n">
        <v>8721.5</v>
      </c>
      <c r="F21" t="n">
        <v>79.2</v>
      </c>
      <c r="G21" t="n">
        <v>15.2</v>
      </c>
      <c r="H21" t="inlineStr"/>
      <c r="I21" t="inlineStr"/>
      <c r="J21" t="inlineStr">
        <is>
          <t>Jun 2026</t>
        </is>
      </c>
      <c r="K21" t="n">
        <v>8721.5</v>
      </c>
      <c r="L21" t="inlineStr"/>
      <c r="M21" t="inlineStr">
        <is>
          <t>Jun 2026</t>
        </is>
      </c>
      <c r="N21" t="n">
        <v>79.2</v>
      </c>
      <c r="O21" t="n">
        <v>15.2</v>
      </c>
    </row>
    <row r="22">
      <c r="A22" t="inlineStr">
        <is>
          <t>Jul 2026</t>
        </is>
      </c>
      <c r="B22" t="n">
        <v>39529.47</v>
      </c>
      <c r="C22" t="n">
        <v>29863.23</v>
      </c>
      <c r="D22" t="n">
        <v>39471.36</v>
      </c>
      <c r="E22" t="n">
        <v>-9535.209999999999</v>
      </c>
      <c r="F22" t="n">
        <v>75.5</v>
      </c>
      <c r="G22" t="n">
        <v>-24.1</v>
      </c>
      <c r="H22" t="inlineStr"/>
      <c r="I22" t="inlineStr"/>
      <c r="J22" t="inlineStr">
        <is>
          <t>Jul 2026</t>
        </is>
      </c>
      <c r="K22" t="n">
        <v>-9535.209999999999</v>
      </c>
      <c r="L22" t="inlineStr"/>
      <c r="M22" t="inlineStr">
        <is>
          <t>Jul 2026</t>
        </is>
      </c>
      <c r="N22" t="n">
        <v>75.5</v>
      </c>
      <c r="O22" t="n">
        <v>-24.1</v>
      </c>
    </row>
    <row r="23">
      <c r="A23" t="inlineStr">
        <is>
          <t>Aug 2026</t>
        </is>
      </c>
      <c r="B23" t="n">
        <v>64660.43</v>
      </c>
      <c r="C23" t="n">
        <v>51996.16</v>
      </c>
      <c r="D23" t="n">
        <v>38094.77</v>
      </c>
      <c r="E23" t="n">
        <v>13974.31</v>
      </c>
      <c r="F23" t="n">
        <v>80.40000000000001</v>
      </c>
      <c r="G23" t="n">
        <v>21.6</v>
      </c>
      <c r="H23" t="inlineStr"/>
      <c r="I23" t="inlineStr"/>
      <c r="J23" t="inlineStr">
        <is>
          <t>Aug 2026</t>
        </is>
      </c>
      <c r="K23" t="n">
        <v>13974.31</v>
      </c>
      <c r="L23" t="inlineStr"/>
      <c r="M23" t="inlineStr">
        <is>
          <t>Aug 2026</t>
        </is>
      </c>
      <c r="N23" t="n">
        <v>80.40000000000001</v>
      </c>
      <c r="O23" t="n">
        <v>21.6</v>
      </c>
    </row>
    <row r="24">
      <c r="A24" t="inlineStr">
        <is>
          <t>Sep 2026</t>
        </is>
      </c>
      <c r="B24" t="n">
        <v>67479.89999999999</v>
      </c>
      <c r="C24" t="n">
        <v>51935.91</v>
      </c>
      <c r="D24" t="n">
        <v>37001.46</v>
      </c>
      <c r="E24" t="n">
        <v>15007.37</v>
      </c>
      <c r="F24" t="n">
        <v>77</v>
      </c>
      <c r="G24" t="n">
        <v>22.2</v>
      </c>
      <c r="H24" t="inlineStr"/>
      <c r="I24" t="inlineStr"/>
      <c r="J24" t="inlineStr">
        <is>
          <t>Sep 2026</t>
        </is>
      </c>
      <c r="K24" t="n">
        <v>15007.37</v>
      </c>
      <c r="L24" t="inlineStr"/>
      <c r="M24" t="inlineStr">
        <is>
          <t>Sep 2026</t>
        </is>
      </c>
      <c r="N24" t="n">
        <v>77</v>
      </c>
      <c r="O24" t="n">
        <v>22.2</v>
      </c>
    </row>
    <row r="25">
      <c r="A25" t="inlineStr">
        <is>
          <t>Oct 2026 (to date)</t>
        </is>
      </c>
      <c r="B25" t="n">
        <v>27180.55</v>
      </c>
      <c r="C25" t="n">
        <v>27180.55</v>
      </c>
      <c r="D25" t="n">
        <v>7553.56</v>
      </c>
      <c r="E25" t="n">
        <v>19626.99</v>
      </c>
      <c r="F25" t="n">
        <v>100</v>
      </c>
      <c r="G25" t="n">
        <v>72.2</v>
      </c>
      <c r="H25" t="inlineStr"/>
      <c r="I25" t="inlineStr"/>
      <c r="J25" t="inlineStr">
        <is>
          <t>Oct 2026 (to date)</t>
        </is>
      </c>
      <c r="K25" t="n">
        <v>19626.99</v>
      </c>
      <c r="L25" t="inlineStr"/>
      <c r="M25" t="inlineStr">
        <is>
          <t>Oct 2026 (to date)</t>
        </is>
      </c>
      <c r="N25" t="inlineStr"/>
      <c r="O25" t="inlineStr"/>
    </row>
    <row r="26">
      <c r="A26" t="inlineStr"/>
      <c r="B26" t="inlineStr"/>
      <c r="C26" t="inlineStr"/>
      <c r="D26" t="inlineStr"/>
      <c r="E26" t="inlineStr"/>
      <c r="F26" t="inlineStr"/>
      <c r="G26" t="inlineStr"/>
      <c r="H26" t="inlineStr"/>
      <c r="I26" t="inlineStr"/>
      <c r="J26" t="inlineStr"/>
      <c r="K26" t="inlineStr"/>
      <c r="L26" t="inlineStr"/>
      <c r="M26" t="inlineStr"/>
      <c r="N26" t="inlineStr"/>
      <c r="O26" t="inlineStr"/>
    </row>
    <row r="27">
      <c r="A27" t="inlineStr">
        <is>
          <t>Cash bridge (Jul – Sep 2026)</t>
        </is>
      </c>
      <c r="B27" t="inlineStr">
        <is>
          <t>Amount</t>
        </is>
      </c>
      <c r="C27" t="inlineStr">
        <is>
          <t>Base</t>
        </is>
      </c>
      <c r="D27" t="inlineStr">
        <is>
          <t>Cash balance</t>
        </is>
      </c>
      <c r="E27" t="inlineStr">
        <is>
          <t>Cash balance (below zero)</t>
        </is>
      </c>
      <c r="F27" t="inlineStr">
        <is>
          <t>Cash in</t>
        </is>
      </c>
      <c r="G27" t="inlineStr">
        <is>
          <t>Cash in (below zero)</t>
        </is>
      </c>
      <c r="H27" t="inlineStr">
        <is>
          <t>Cash out</t>
        </is>
      </c>
      <c r="I27" t="inlineStr">
        <is>
          <t>Cash out (below zero)</t>
        </is>
      </c>
      <c r="J27" t="inlineStr"/>
      <c r="K27" t="inlineStr"/>
      <c r="L27" t="inlineStr"/>
      <c r="M27" t="inlineStr"/>
      <c r="N27" t="inlineStr"/>
      <c r="O27" t="inlineStr"/>
    </row>
    <row r="28">
      <c r="A28" t="inlineStr">
        <is>
          <t>Opening cash</t>
        </is>
      </c>
      <c r="B28" t="n">
        <v>71535.67</v>
      </c>
      <c r="C28" t="n">
        <v>0</v>
      </c>
      <c r="D28" t="n">
        <v>71535.67</v>
      </c>
      <c r="E28" t="n">
        <v>0</v>
      </c>
      <c r="F28" t="n">
        <v>0</v>
      </c>
      <c r="G28" t="n">
        <v>0</v>
      </c>
      <c r="H28" t="n">
        <v>0</v>
      </c>
      <c r="I28" t="n">
        <v>0</v>
      </c>
      <c r="J28" t="inlineStr"/>
      <c r="K28" t="inlineStr"/>
      <c r="L28" t="inlineStr"/>
      <c r="M28" t="inlineStr"/>
      <c r="N28" t="inlineStr"/>
      <c r="O28" t="inlineStr"/>
    </row>
    <row r="29">
      <c r="A29" t="inlineStr">
        <is>
          <t>Operating</t>
        </is>
      </c>
      <c r="B29" t="n">
        <v>19285.58</v>
      </c>
      <c r="C29" t="n">
        <v>71535.67</v>
      </c>
      <c r="D29" t="n">
        <v>0</v>
      </c>
      <c r="E29" t="n">
        <v>0</v>
      </c>
      <c r="F29" t="n">
        <v>19285.58</v>
      </c>
      <c r="G29" t="n">
        <v>0</v>
      </c>
      <c r="H29" t="n">
        <v>0</v>
      </c>
      <c r="I29" t="n">
        <v>0</v>
      </c>
      <c r="J29" t="inlineStr"/>
      <c r="K29" t="inlineStr"/>
      <c r="L29" t="inlineStr"/>
      <c r="M29" t="inlineStr"/>
      <c r="N29" t="inlineStr"/>
      <c r="O29" t="inlineStr"/>
    </row>
    <row r="30">
      <c r="A30" t="inlineStr">
        <is>
          <t>Investing</t>
        </is>
      </c>
      <c r="B30" t="n">
        <v>0</v>
      </c>
      <c r="C30" t="n">
        <v>90821.25</v>
      </c>
      <c r="D30" t="n">
        <v>0</v>
      </c>
      <c r="E30" t="n">
        <v>0</v>
      </c>
      <c r="F30" t="n">
        <v>0</v>
      </c>
      <c r="G30" t="n">
        <v>0</v>
      </c>
      <c r="H30" t="n">
        <v>0</v>
      </c>
      <c r="I30" t="n">
        <v>0</v>
      </c>
      <c r="J30" t="inlineStr"/>
      <c r="K30" t="inlineStr"/>
      <c r="L30" t="inlineStr"/>
      <c r="M30" t="inlineStr"/>
      <c r="N30" t="inlineStr"/>
      <c r="O30" t="inlineStr"/>
    </row>
    <row r="31">
      <c r="A31" t="inlineStr">
        <is>
          <t>Financing</t>
        </is>
      </c>
      <c r="B31" t="n">
        <v>-6300</v>
      </c>
      <c r="C31" t="n">
        <v>84521.25</v>
      </c>
      <c r="D31" t="n">
        <v>0</v>
      </c>
      <c r="E31" t="n">
        <v>0</v>
      </c>
      <c r="F31" t="n">
        <v>0</v>
      </c>
      <c r="G31" t="n">
        <v>0</v>
      </c>
      <c r="H31" t="n">
        <v>6300</v>
      </c>
      <c r="I31" t="n">
        <v>0</v>
      </c>
      <c r="J31" t="inlineStr"/>
      <c r="K31" t="inlineStr"/>
      <c r="L31" t="inlineStr"/>
      <c r="M31" t="inlineStr"/>
      <c r="N31" t="inlineStr"/>
      <c r="O31" t="inlineStr"/>
    </row>
    <row r="32">
      <c r="A32" t="inlineStr">
        <is>
          <t>Closing cash</t>
        </is>
      </c>
      <c r="B32" t="n">
        <v>84521.25</v>
      </c>
      <c r="C32" t="n">
        <v>0</v>
      </c>
      <c r="D32" t="n">
        <v>84521.25</v>
      </c>
      <c r="E32" t="n">
        <v>0</v>
      </c>
      <c r="F32" t="n">
        <v>0</v>
      </c>
      <c r="G32" t="n">
        <v>0</v>
      </c>
      <c r="H32" t="n">
        <v>0</v>
      </c>
      <c r="I32" t="n">
        <v>0</v>
      </c>
      <c r="J32" t="inlineStr"/>
      <c r="K32" t="inlineStr"/>
      <c r="L32" t="inlineStr"/>
      <c r="M32" t="inlineStr"/>
      <c r="N32" t="inlineStr"/>
      <c r="O32" t="inlineStr"/>
    </row>
    <row r="33">
      <c r="A33" t="inlineStr"/>
      <c r="B33" t="inlineStr"/>
      <c r="C33" t="inlineStr"/>
      <c r="D33" t="inlineStr"/>
      <c r="E33" t="inlineStr"/>
      <c r="F33" t="inlineStr"/>
      <c r="G33" t="inlineStr"/>
      <c r="H33" t="inlineStr"/>
      <c r="I33" t="inlineStr"/>
      <c r="J33" t="inlineStr"/>
      <c r="K33" t="inlineStr"/>
      <c r="L33" t="inlineStr"/>
      <c r="M33" t="inlineStr"/>
      <c r="N33" t="inlineStr"/>
      <c r="O33" t="inlineStr"/>
    </row>
    <row r="34">
      <c r="A34" t="inlineStr">
        <is>
          <t>A/R aging</t>
        </is>
      </c>
      <c r="B34" t="inlineStr">
        <is>
          <t>Amount</t>
        </is>
      </c>
      <c r="C34" t="inlineStr">
        <is>
          <t>Share %</t>
        </is>
      </c>
      <c r="D34" t="inlineStr"/>
      <c r="E34" t="inlineStr"/>
      <c r="F34" t="inlineStr"/>
      <c r="G34" t="inlineStr"/>
      <c r="H34" t="inlineStr"/>
      <c r="I34" t="inlineStr"/>
      <c r="J34" t="inlineStr"/>
      <c r="K34" t="inlineStr"/>
      <c r="L34" t="inlineStr"/>
      <c r="M34" t="inlineStr"/>
      <c r="N34" t="inlineStr"/>
      <c r="O34" t="inlineStr"/>
    </row>
    <row r="35">
      <c r="A35" t="inlineStr">
        <is>
          <t>Current</t>
        </is>
      </c>
      <c r="B35" t="n">
        <v>63644.36</v>
      </c>
      <c r="C35" t="n">
        <v>82.7</v>
      </c>
      <c r="D35" t="inlineStr"/>
      <c r="E35" t="inlineStr"/>
      <c r="F35" t="inlineStr"/>
      <c r="G35" t="inlineStr"/>
      <c r="H35" t="inlineStr"/>
      <c r="I35" t="inlineStr"/>
      <c r="J35" t="inlineStr"/>
      <c r="K35" t="inlineStr"/>
      <c r="L35" t="inlineStr"/>
      <c r="M35" t="inlineStr"/>
      <c r="N35" t="inlineStr"/>
      <c r="O35" t="inlineStr"/>
    </row>
    <row r="36">
      <c r="A36" t="inlineStr">
        <is>
          <t>1–30 days</t>
        </is>
      </c>
      <c r="B36" t="n">
        <v>0</v>
      </c>
      <c r="C36" t="n">
        <v>0</v>
      </c>
      <c r="D36" t="inlineStr"/>
      <c r="E36" t="inlineStr"/>
      <c r="F36" t="inlineStr"/>
      <c r="G36" t="inlineStr"/>
      <c r="H36" t="inlineStr"/>
      <c r="I36" t="inlineStr"/>
      <c r="J36" t="inlineStr"/>
      <c r="K36" t="inlineStr"/>
      <c r="L36" t="inlineStr"/>
      <c r="M36" t="inlineStr"/>
      <c r="N36" t="inlineStr"/>
      <c r="O36" t="inlineStr"/>
    </row>
    <row r="37">
      <c r="A37" t="inlineStr">
        <is>
          <t>31–60 days</t>
        </is>
      </c>
      <c r="B37" t="n">
        <v>13293.68</v>
      </c>
      <c r="C37" t="n">
        <v>17.3</v>
      </c>
      <c r="D37" t="inlineStr"/>
      <c r="E37" t="inlineStr"/>
      <c r="F37" t="inlineStr"/>
      <c r="G37" t="inlineStr"/>
      <c r="H37" t="inlineStr"/>
      <c r="I37" t="inlineStr"/>
      <c r="J37" t="inlineStr"/>
      <c r="K37" t="inlineStr"/>
      <c r="L37" t="inlineStr"/>
      <c r="M37" t="inlineStr"/>
      <c r="N37" t="inlineStr"/>
      <c r="O37" t="inlineStr"/>
    </row>
    <row r="38">
      <c r="A38" t="inlineStr">
        <is>
          <t>61–90 days</t>
        </is>
      </c>
      <c r="B38" t="n">
        <v>0</v>
      </c>
      <c r="C38" t="n">
        <v>0</v>
      </c>
      <c r="D38" t="inlineStr"/>
      <c r="E38" t="inlineStr"/>
      <c r="F38" t="inlineStr"/>
      <c r="G38" t="inlineStr"/>
      <c r="H38" t="inlineStr"/>
      <c r="I38" t="inlineStr"/>
      <c r="J38" t="inlineStr"/>
      <c r="K38" t="inlineStr"/>
      <c r="L38" t="inlineStr"/>
      <c r="M38" t="inlineStr"/>
      <c r="N38" t="inlineStr"/>
      <c r="O38" t="inlineStr"/>
    </row>
    <row r="39">
      <c r="A39" t="inlineStr">
        <is>
          <t>Over 90 days</t>
        </is>
      </c>
      <c r="B39" t="n">
        <v>0</v>
      </c>
      <c r="C39" t="n">
        <v>0</v>
      </c>
      <c r="D39" t="inlineStr"/>
      <c r="E39" t="inlineStr"/>
      <c r="F39" t="inlineStr"/>
      <c r="G39" t="inlineStr"/>
      <c r="H39" t="inlineStr"/>
      <c r="I39" t="inlineStr"/>
      <c r="J39" t="inlineStr"/>
      <c r="K39" t="inlineStr"/>
      <c r="L39" t="inlineStr"/>
      <c r="M39" t="inlineStr"/>
      <c r="N39" t="inlineStr"/>
      <c r="O39" t="inlineStr"/>
    </row>
    <row r="40">
      <c r="A40" t="inlineStr"/>
      <c r="B40" t="inlineStr"/>
      <c r="C40" t="inlineStr"/>
      <c r="D40" t="inlineStr"/>
      <c r="E40" t="inlineStr"/>
      <c r="F40" t="inlineStr"/>
      <c r="G40" t="inlineStr"/>
      <c r="H40" t="inlineStr"/>
      <c r="I40" t="inlineStr"/>
      <c r="J40" t="inlineStr"/>
      <c r="K40" t="inlineStr"/>
      <c r="L40" t="inlineStr"/>
      <c r="M40" t="inlineStr"/>
      <c r="N40" t="inlineStr"/>
      <c r="O40" t="inlineStr"/>
    </row>
    <row r="41">
      <c r="A41" t="inlineStr">
        <is>
          <t>A/P aging</t>
        </is>
      </c>
      <c r="B41" t="inlineStr">
        <is>
          <t>Amount</t>
        </is>
      </c>
      <c r="C41" t="inlineStr">
        <is>
          <t>Share %</t>
        </is>
      </c>
      <c r="D41" t="inlineStr"/>
      <c r="E41" t="inlineStr"/>
      <c r="F41" t="inlineStr"/>
      <c r="G41" t="inlineStr"/>
      <c r="H41" t="inlineStr"/>
      <c r="I41" t="inlineStr"/>
      <c r="J41" t="inlineStr"/>
      <c r="K41" t="inlineStr"/>
      <c r="L41" t="inlineStr"/>
      <c r="M41" t="inlineStr"/>
      <c r="N41" t="inlineStr"/>
      <c r="O41" t="inlineStr"/>
    </row>
    <row r="42">
      <c r="A42" t="inlineStr">
        <is>
          <t>Current</t>
        </is>
      </c>
      <c r="B42" t="n">
        <v>17493.99</v>
      </c>
      <c r="C42" t="n">
        <v>100</v>
      </c>
      <c r="D42" t="inlineStr"/>
      <c r="E42" t="inlineStr"/>
      <c r="F42" t="inlineStr"/>
      <c r="G42" t="inlineStr"/>
      <c r="H42" t="inlineStr"/>
      <c r="I42" t="inlineStr"/>
      <c r="J42" t="inlineStr"/>
      <c r="K42" t="inlineStr"/>
      <c r="L42" t="inlineStr"/>
      <c r="M42" t="inlineStr"/>
      <c r="N42" t="inlineStr"/>
      <c r="O42" t="inlineStr"/>
    </row>
    <row r="43">
      <c r="A43" t="inlineStr">
        <is>
          <t>1–30 days</t>
        </is>
      </c>
      <c r="B43" t="n">
        <v>0</v>
      </c>
      <c r="C43" t="n">
        <v>0</v>
      </c>
      <c r="D43" t="inlineStr"/>
      <c r="E43" t="inlineStr"/>
      <c r="F43" t="inlineStr"/>
      <c r="G43" t="inlineStr"/>
      <c r="H43" t="inlineStr"/>
      <c r="I43" t="inlineStr"/>
      <c r="J43" t="inlineStr"/>
      <c r="K43" t="inlineStr"/>
      <c r="L43" t="inlineStr"/>
      <c r="M43" t="inlineStr"/>
      <c r="N43" t="inlineStr"/>
      <c r="O43" t="inlineStr"/>
    </row>
    <row r="44">
      <c r="A44" t="inlineStr">
        <is>
          <t>31–60 days</t>
        </is>
      </c>
      <c r="B44" t="n">
        <v>0</v>
      </c>
      <c r="C44" t="n">
        <v>0</v>
      </c>
      <c r="D44" t="inlineStr"/>
      <c r="E44" t="inlineStr"/>
      <c r="F44" t="inlineStr"/>
      <c r="G44" t="inlineStr"/>
      <c r="H44" t="inlineStr"/>
      <c r="I44" t="inlineStr"/>
      <c r="J44" t="inlineStr"/>
      <c r="K44" t="inlineStr"/>
      <c r="L44" t="inlineStr"/>
      <c r="M44" t="inlineStr"/>
      <c r="N44" t="inlineStr"/>
      <c r="O44" t="inlineStr"/>
    </row>
    <row r="45">
      <c r="A45" t="inlineStr">
        <is>
          <t>61–90 days</t>
        </is>
      </c>
      <c r="B45" t="n">
        <v>0</v>
      </c>
      <c r="C45" t="n">
        <v>0</v>
      </c>
      <c r="D45" t="inlineStr"/>
      <c r="E45" t="inlineStr"/>
      <c r="F45" t="inlineStr"/>
      <c r="G45" t="inlineStr"/>
      <c r="H45" t="inlineStr"/>
      <c r="I45" t="inlineStr"/>
      <c r="J45" t="inlineStr"/>
      <c r="K45" t="inlineStr"/>
      <c r="L45" t="inlineStr"/>
      <c r="M45" t="inlineStr"/>
      <c r="N45" t="inlineStr"/>
      <c r="O45" t="inlineStr"/>
    </row>
    <row r="46">
      <c r="A46" t="inlineStr">
        <is>
          <t>Over 90 days</t>
        </is>
      </c>
      <c r="B46" t="n">
        <v>0</v>
      </c>
      <c r="C46" t="n">
        <v>0</v>
      </c>
      <c r="D46" t="inlineStr"/>
      <c r="E46" t="inlineStr"/>
      <c r="F46" t="inlineStr"/>
      <c r="G46" t="inlineStr"/>
      <c r="H46" t="inlineStr"/>
      <c r="I46" t="inlineStr"/>
      <c r="J46" t="inlineStr"/>
      <c r="K46" t="inlineStr"/>
      <c r="L46" t="inlineStr"/>
      <c r="M46" t="inlineStr"/>
      <c r="N46" t="inlineStr"/>
      <c r="O46" t="inlineStr"/>
    </row>
    <row r="47">
      <c r="A47" t="inlineStr"/>
      <c r="B47" t="inlineStr"/>
      <c r="C47" t="inlineStr"/>
      <c r="D47" t="inlineStr"/>
      <c r="E47" t="inlineStr"/>
      <c r="F47" t="inlineStr"/>
      <c r="G47" t="inlineStr"/>
      <c r="H47" t="inlineStr"/>
      <c r="I47" t="inlineStr"/>
      <c r="J47" t="inlineStr"/>
      <c r="K47" t="inlineStr"/>
      <c r="L47" t="inlineStr"/>
      <c r="M47" t="inlineStr"/>
      <c r="N47" t="inlineStr"/>
      <c r="O47" t="inlineStr"/>
    </row>
    <row r="48">
      <c r="A48" t="inlineStr">
        <is>
          <t>Customer</t>
        </is>
      </c>
      <c r="B48" t="inlineStr">
        <is>
          <t>Amount</t>
        </is>
      </c>
      <c r="C48" t="inlineStr">
        <is>
          <t>Share %</t>
        </is>
      </c>
      <c r="D48" t="inlineStr">
        <is>
          <t>Cumulative %</t>
        </is>
      </c>
      <c r="E48" t="inlineStr">
        <is>
          <t>Chart label</t>
        </is>
      </c>
      <c r="F48" t="inlineStr"/>
      <c r="G48" t="inlineStr"/>
      <c r="H48" t="inlineStr"/>
      <c r="I48" t="inlineStr"/>
      <c r="J48" t="inlineStr"/>
      <c r="K48" t="inlineStr"/>
      <c r="L48" t="inlineStr"/>
      <c r="M48" t="inlineStr"/>
      <c r="N48" t="inlineStr"/>
      <c r="O48" t="inlineStr"/>
    </row>
    <row r="49">
      <c r="A49" t="inlineStr">
        <is>
          <t>Copperline Brewing</t>
        </is>
      </c>
      <c r="B49" t="n">
        <v>38893.37</v>
      </c>
      <c r="C49" t="n">
        <v>24.4</v>
      </c>
      <c r="D49" t="n">
        <v>24.4</v>
      </c>
      <c r="E49" t="inlineStr">
        <is>
          <t>Copperline Brewing (24%)</t>
        </is>
      </c>
      <c r="F49" t="inlineStr"/>
      <c r="G49" t="inlineStr"/>
      <c r="H49" t="inlineStr"/>
      <c r="I49" t="inlineStr"/>
      <c r="J49" t="inlineStr"/>
      <c r="K49" t="inlineStr"/>
      <c r="L49" t="inlineStr"/>
      <c r="M49" t="inlineStr"/>
      <c r="N49" t="inlineStr"/>
      <c r="O49" t="inlineStr"/>
    </row>
    <row r="50">
      <c r="A50" t="inlineStr">
        <is>
          <t>Alder Street Dental</t>
        </is>
      </c>
      <c r="B50" t="n">
        <v>28174.04</v>
      </c>
      <c r="C50" t="n">
        <v>17.7</v>
      </c>
      <c r="D50" t="n">
        <v>42.1</v>
      </c>
      <c r="E50" t="inlineStr">
        <is>
          <t>Alder Street Dental (18%)</t>
        </is>
      </c>
      <c r="F50" t="inlineStr"/>
      <c r="G50" t="inlineStr"/>
      <c r="H50" t="inlineStr"/>
      <c r="I50" t="inlineStr"/>
      <c r="J50" t="inlineStr"/>
      <c r="K50" t="inlineStr"/>
      <c r="L50" t="inlineStr"/>
      <c r="M50" t="inlineStr"/>
      <c r="N50" t="inlineStr"/>
      <c r="O50" t="inlineStr"/>
    </row>
    <row r="51">
      <c r="A51" t="inlineStr">
        <is>
          <t>Harborview Law Office</t>
        </is>
      </c>
      <c r="B51" t="n">
        <v>16048.39</v>
      </c>
      <c r="C51" t="n">
        <v>10.1</v>
      </c>
      <c r="D51" t="n">
        <v>52.2</v>
      </c>
      <c r="E51" t="inlineStr">
        <is>
          <t>Harborview Law Office (10%)</t>
        </is>
      </c>
      <c r="F51" t="inlineStr"/>
      <c r="G51" t="inlineStr"/>
      <c r="H51" t="inlineStr"/>
      <c r="I51" t="inlineStr"/>
      <c r="J51" t="inlineStr"/>
      <c r="K51" t="inlineStr"/>
      <c r="L51" t="inlineStr"/>
      <c r="M51" t="inlineStr"/>
      <c r="N51" t="inlineStr"/>
      <c r="O51" t="inlineStr"/>
    </row>
    <row r="52">
      <c r="A52" t="inlineStr">
        <is>
          <t>Kestrel Home Builders</t>
        </is>
      </c>
      <c r="B52" t="n">
        <v>14907.14</v>
      </c>
      <c r="C52" t="n">
        <v>9.4</v>
      </c>
      <c r="D52" t="n">
        <v>61.5</v>
      </c>
      <c r="E52" t="inlineStr">
        <is>
          <t>Kestrel Home Builders (9%)</t>
        </is>
      </c>
      <c r="F52" t="inlineStr"/>
      <c r="G52" t="inlineStr"/>
      <c r="H52" t="inlineStr"/>
      <c r="I52" t="inlineStr"/>
      <c r="J52" t="inlineStr"/>
      <c r="K52" t="inlineStr"/>
      <c r="L52" t="inlineStr"/>
      <c r="M52" t="inlineStr"/>
      <c r="N52" t="inlineStr"/>
      <c r="O52" t="inlineStr"/>
    </row>
    <row r="53">
      <c r="A53" t="inlineStr">
        <is>
          <t>Evergreen Pediatrics</t>
        </is>
      </c>
      <c r="B53" t="n">
        <v>14197.8</v>
      </c>
      <c r="C53" t="n">
        <v>8.9</v>
      </c>
      <c r="D53" t="n">
        <v>70.40000000000001</v>
      </c>
      <c r="E53" t="inlineStr">
        <is>
          <t>Evergreen Pediatrics (9%)</t>
        </is>
      </c>
      <c r="F53" t="inlineStr"/>
      <c r="G53" t="inlineStr"/>
      <c r="H53" t="inlineStr"/>
      <c r="I53" t="inlineStr"/>
      <c r="J53" t="inlineStr"/>
      <c r="K53" t="inlineStr"/>
      <c r="L53" t="inlineStr"/>
      <c r="M53" t="inlineStr"/>
      <c r="N53" t="inlineStr"/>
      <c r="O53" t="inlineStr"/>
    </row>
    <row r="54">
      <c r="A54" t="inlineStr">
        <is>
          <t>Ironwood Fitness</t>
        </is>
      </c>
      <c r="B54" t="n">
        <v>13609.85</v>
      </c>
      <c r="C54" t="n">
        <v>8.5</v>
      </c>
      <c r="D54" t="n">
        <v>79</v>
      </c>
      <c r="E54" t="inlineStr">
        <is>
          <t>Ironwood Fitness (9%)</t>
        </is>
      </c>
      <c r="F54" t="inlineStr"/>
      <c r="G54" t="inlineStr"/>
      <c r="H54" t="inlineStr"/>
      <c r="I54" t="inlineStr"/>
      <c r="J54" t="inlineStr"/>
      <c r="K54" t="inlineStr"/>
      <c r="L54" t="inlineStr"/>
      <c r="M54" t="inlineStr"/>
      <c r="N54" t="inlineStr"/>
      <c r="O54" t="inlineStr"/>
    </row>
    <row r="55">
      <c r="A55" t="inlineStr">
        <is>
          <t>Driftwood Realty Group</t>
        </is>
      </c>
      <c r="B55" t="n">
        <v>9522.030000000001</v>
      </c>
      <c r="C55" t="n">
        <v>6</v>
      </c>
      <c r="D55" t="n">
        <v>85</v>
      </c>
      <c r="E55" t="inlineStr">
        <is>
          <t>Driftwood Realty Group (6%)</t>
        </is>
      </c>
      <c r="F55" t="inlineStr"/>
      <c r="G55" t="inlineStr"/>
      <c r="H55" t="inlineStr"/>
      <c r="I55" t="inlineStr"/>
      <c r="J55" t="inlineStr"/>
      <c r="K55" t="inlineStr"/>
      <c r="L55" t="inlineStr"/>
      <c r="M55" t="inlineStr"/>
      <c r="N55" t="inlineStr"/>
      <c r="O55" t="inlineStr"/>
    </row>
    <row r="56">
      <c r="A56" t="inlineStr">
        <is>
          <t>Granite Peak Outfitters</t>
        </is>
      </c>
      <c r="B56" t="n">
        <v>9309.76</v>
      </c>
      <c r="C56" t="n">
        <v>5.8</v>
      </c>
      <c r="D56" t="n">
        <v>90.8</v>
      </c>
      <c r="E56" t="inlineStr">
        <is>
          <t>Granite Peak Outfitters (6%)</t>
        </is>
      </c>
      <c r="F56" t="inlineStr"/>
      <c r="G56" t="inlineStr"/>
      <c r="H56" t="inlineStr"/>
      <c r="I56" t="inlineStr"/>
      <c r="J56" t="inlineStr"/>
      <c r="K56" t="inlineStr"/>
      <c r="L56" t="inlineStr"/>
      <c r="M56" t="inlineStr"/>
      <c r="N56" t="inlineStr"/>
      <c r="O56" t="inlineStr"/>
    </row>
    <row r="57">
      <c r="A57" t="inlineStr">
        <is>
          <t>Lumen Optometry</t>
        </is>
      </c>
      <c r="B57" t="n">
        <v>5705.52</v>
      </c>
      <c r="C57" t="n">
        <v>3.6</v>
      </c>
      <c r="D57" t="n">
        <v>94.40000000000001</v>
      </c>
      <c r="E57" t="inlineStr">
        <is>
          <t>Lumen Optometry (4%)</t>
        </is>
      </c>
      <c r="F57" t="inlineStr"/>
      <c r="G57" t="inlineStr"/>
      <c r="H57" t="inlineStr"/>
      <c r="I57" t="inlineStr"/>
      <c r="J57" t="inlineStr"/>
      <c r="K57" t="inlineStr"/>
      <c r="L57" t="inlineStr"/>
      <c r="M57" t="inlineStr"/>
      <c r="N57" t="inlineStr"/>
      <c r="O57" t="inlineStr"/>
    </row>
    <row r="58">
      <c r="A58" t="inlineStr">
        <is>
          <t>Foxglove Florals</t>
        </is>
      </c>
      <c r="B58" t="n">
        <v>5446.58</v>
      </c>
      <c r="C58" t="n">
        <v>3.4</v>
      </c>
      <c r="D58" t="n">
        <v>97.8</v>
      </c>
      <c r="E58" t="inlineStr">
        <is>
          <t>Foxglove Florals (3%)</t>
        </is>
      </c>
      <c r="F58" t="inlineStr"/>
      <c r="G58" t="inlineStr"/>
      <c r="H58" t="inlineStr"/>
      <c r="I58" t="inlineStr"/>
      <c r="J58" t="inlineStr"/>
      <c r="K58" t="inlineStr"/>
      <c r="L58" t="inlineStr"/>
      <c r="M58" t="inlineStr"/>
      <c r="N58" t="inlineStr"/>
      <c r="O58" t="inlineStr"/>
    </row>
    <row r="59">
      <c r="A59" t="inlineStr"/>
      <c r="B59" t="inlineStr"/>
      <c r="C59" t="inlineStr"/>
      <c r="D59" t="inlineStr"/>
      <c r="E59" t="inlineStr"/>
      <c r="F59" t="inlineStr"/>
      <c r="G59" t="inlineStr"/>
      <c r="H59" t="inlineStr"/>
      <c r="I59" t="inlineStr"/>
      <c r="J59" t="inlineStr"/>
      <c r="K59" t="inlineStr"/>
      <c r="L59" t="inlineStr"/>
      <c r="M59" t="inlineStr"/>
      <c r="N59" t="inlineStr"/>
      <c r="O59" t="inlineStr"/>
    </row>
    <row r="60">
      <c r="A60" t="inlineStr">
        <is>
          <t>Vendor</t>
        </is>
      </c>
      <c r="B60" t="inlineStr">
        <is>
          <t>Amount</t>
        </is>
      </c>
      <c r="C60" t="inlineStr">
        <is>
          <t>Share %</t>
        </is>
      </c>
      <c r="D60" t="inlineStr">
        <is>
          <t>Cumulative %</t>
        </is>
      </c>
      <c r="E60" t="inlineStr">
        <is>
          <t>Chart label</t>
        </is>
      </c>
      <c r="F60" t="inlineStr"/>
      <c r="G60" t="inlineStr"/>
      <c r="H60" t="inlineStr"/>
      <c r="I60" t="inlineStr"/>
      <c r="J60" t="inlineStr"/>
      <c r="K60" t="inlineStr"/>
      <c r="L60" t="inlineStr"/>
      <c r="M60" t="inlineStr"/>
      <c r="N60" t="inlineStr"/>
      <c r="O60" t="inlineStr"/>
    </row>
    <row r="61">
      <c r="A61" t="inlineStr">
        <is>
          <t>Clearline Payroll Services</t>
        </is>
      </c>
      <c r="B61" t="n">
        <v>57023.66</v>
      </c>
      <c r="C61" t="n">
        <v>51.4</v>
      </c>
      <c r="D61" t="n">
        <v>51.4</v>
      </c>
      <c r="E61" t="inlineStr">
        <is>
          <t>Clearline Payroll Services (51%)</t>
        </is>
      </c>
      <c r="F61" t="inlineStr"/>
      <c r="G61" t="inlineStr"/>
      <c r="H61" t="inlineStr"/>
      <c r="I61" t="inlineStr"/>
      <c r="J61" t="inlineStr"/>
      <c r="K61" t="inlineStr"/>
      <c r="L61" t="inlineStr"/>
      <c r="M61" t="inlineStr"/>
      <c r="N61" t="inlineStr"/>
      <c r="O61" t="inlineStr"/>
    </row>
    <row r="62">
      <c r="A62" t="inlineStr">
        <is>
          <t>Fieldstone Freelance Collective</t>
        </is>
      </c>
      <c r="B62" t="n">
        <v>18346.52</v>
      </c>
      <c r="C62" t="n">
        <v>16.5</v>
      </c>
      <c r="D62" t="n">
        <v>68</v>
      </c>
      <c r="E62" t="inlineStr">
        <is>
          <t>Fieldstone Freelance Collective (17%)</t>
        </is>
      </c>
      <c r="F62" t="inlineStr"/>
      <c r="G62" t="inlineStr"/>
      <c r="H62" t="inlineStr"/>
      <c r="I62" t="inlineStr"/>
      <c r="J62" t="inlineStr"/>
      <c r="K62" t="inlineStr"/>
      <c r="L62" t="inlineStr"/>
      <c r="M62" t="inlineStr"/>
      <c r="N62" t="inlineStr"/>
      <c r="O62" t="inlineStr"/>
    </row>
    <row r="63">
      <c r="A63" t="inlineStr">
        <is>
          <t>Bayside Property Management</t>
        </is>
      </c>
      <c r="B63" t="n">
        <v>13200</v>
      </c>
      <c r="C63" t="n">
        <v>11.9</v>
      </c>
      <c r="D63" t="n">
        <v>79.90000000000001</v>
      </c>
      <c r="E63" t="inlineStr">
        <is>
          <t>Bayside Property Management (12%)</t>
        </is>
      </c>
      <c r="F63" t="inlineStr"/>
      <c r="G63" t="inlineStr"/>
      <c r="H63" t="inlineStr"/>
      <c r="I63" t="inlineStr"/>
      <c r="J63" t="inlineStr"/>
      <c r="K63" t="inlineStr"/>
      <c r="L63" t="inlineStr"/>
      <c r="M63" t="inlineStr"/>
      <c r="N63" t="inlineStr"/>
      <c r="O63" t="inlineStr"/>
    </row>
    <row r="64">
      <c r="A64" t="inlineStr">
        <is>
          <t>Studio Print Lab</t>
        </is>
      </c>
      <c r="B64" t="n">
        <v>9861.74</v>
      </c>
      <c r="C64" t="n">
        <v>8.9</v>
      </c>
      <c r="D64" t="n">
        <v>88.8</v>
      </c>
      <c r="E64" t="inlineStr">
        <is>
          <t>Studio Print Lab (9%)</t>
        </is>
      </c>
      <c r="F64" t="inlineStr"/>
      <c r="G64" t="inlineStr"/>
      <c r="H64" t="inlineStr"/>
      <c r="I64" t="inlineStr"/>
      <c r="J64" t="inlineStr"/>
      <c r="K64" t="inlineStr"/>
      <c r="L64" t="inlineStr"/>
      <c r="M64" t="inlineStr"/>
      <c r="N64" t="inlineStr"/>
      <c r="O64" t="inlineStr"/>
    </row>
    <row r="65">
      <c r="A65" t="inlineStr">
        <is>
          <t>Brightpath Ads</t>
        </is>
      </c>
      <c r="B65" t="n">
        <v>5577.51</v>
      </c>
      <c r="C65" t="n">
        <v>5</v>
      </c>
      <c r="D65" t="n">
        <v>93.8</v>
      </c>
      <c r="E65" t="inlineStr">
        <is>
          <t>Brightpath Ads (5%)</t>
        </is>
      </c>
      <c r="F65" t="inlineStr"/>
      <c r="G65" t="inlineStr"/>
      <c r="H65" t="inlineStr"/>
      <c r="I65" t="inlineStr"/>
      <c r="J65" t="inlineStr"/>
      <c r="K65" t="inlineStr"/>
      <c r="L65" t="inlineStr"/>
      <c r="M65" t="inlineStr"/>
      <c r="N65" t="inlineStr"/>
      <c r="O65" t="inlineStr"/>
    </row>
    <row r="66">
      <c r="A66" t="inlineStr">
        <is>
          <t>Cloudnest Software</t>
        </is>
      </c>
      <c r="B66" t="n">
        <v>2045</v>
      </c>
      <c r="C66" t="n">
        <v>1.8</v>
      </c>
      <c r="D66" t="n">
        <v>95.7</v>
      </c>
      <c r="E66" t="inlineStr">
        <is>
          <t>Cloudnest Software (2%)</t>
        </is>
      </c>
      <c r="F66" t="inlineStr"/>
      <c r="G66" t="inlineStr"/>
      <c r="H66" t="inlineStr"/>
      <c r="I66" t="inlineStr"/>
      <c r="J66" t="inlineStr"/>
      <c r="K66" t="inlineStr"/>
      <c r="L66" t="inlineStr"/>
      <c r="M66" t="inlineStr"/>
      <c r="N66" t="inlineStr"/>
      <c r="O66" t="inlineStr"/>
    </row>
    <row r="67">
      <c r="A67" t="inlineStr">
        <is>
          <t>Keystone Insurance Agency</t>
        </is>
      </c>
      <c r="B67" t="n">
        <v>1950</v>
      </c>
      <c r="C67" t="n">
        <v>1.8</v>
      </c>
      <c r="D67" t="n">
        <v>97.40000000000001</v>
      </c>
      <c r="E67" t="inlineStr">
        <is>
          <t>Keystone Insurance Agency (2%)</t>
        </is>
      </c>
      <c r="F67" t="inlineStr"/>
      <c r="G67" t="inlineStr"/>
      <c r="H67" t="inlineStr"/>
      <c r="I67" t="inlineStr"/>
      <c r="J67" t="inlineStr"/>
      <c r="K67" t="inlineStr"/>
      <c r="L67" t="inlineStr"/>
      <c r="M67" t="inlineStr"/>
      <c r="N67" t="inlineStr"/>
      <c r="O67" t="inlineStr"/>
    </row>
    <row r="68">
      <c r="A68" t="inlineStr">
        <is>
          <t>Skyway Travel</t>
        </is>
      </c>
      <c r="B68" t="n">
        <v>1351.68</v>
      </c>
      <c r="C68" t="n">
        <v>1.2</v>
      </c>
      <c r="D68" t="n">
        <v>98.59999999999999</v>
      </c>
      <c r="E68" t="inlineStr">
        <is>
          <t>Skyway Travel (1%)</t>
        </is>
      </c>
      <c r="F68" t="inlineStr"/>
      <c r="G68" t="inlineStr"/>
      <c r="H68" t="inlineStr"/>
      <c r="I68" t="inlineStr"/>
      <c r="J68" t="inlineStr"/>
      <c r="K68" t="inlineStr"/>
      <c r="L68" t="inlineStr"/>
      <c r="M68" t="inlineStr"/>
      <c r="N68" t="inlineStr"/>
      <c r="O68" t="inlineStr"/>
    </row>
    <row r="69">
      <c r="A69" t="inlineStr">
        <is>
          <t>Paperworks Supply</t>
        </is>
      </c>
      <c r="B69" t="n">
        <v>861.98</v>
      </c>
      <c r="C69" t="n">
        <v>0.8</v>
      </c>
      <c r="D69" t="n">
        <v>99.40000000000001</v>
      </c>
      <c r="E69" t="inlineStr">
        <is>
          <t>Paperworks Supply (1%)</t>
        </is>
      </c>
      <c r="F69" t="inlineStr"/>
      <c r="G69" t="inlineStr"/>
      <c r="H69" t="inlineStr"/>
      <c r="I69" t="inlineStr"/>
      <c r="J69" t="inlineStr"/>
      <c r="K69" t="inlineStr"/>
      <c r="L69" t="inlineStr"/>
      <c r="M69" t="inlineStr"/>
      <c r="N69" t="inlineStr"/>
      <c r="O69" t="inlineStr"/>
    </row>
    <row r="70">
      <c r="A70" t="inlineStr">
        <is>
          <t>Metro Power and Water</t>
        </is>
      </c>
      <c r="B70" t="n">
        <v>569.96</v>
      </c>
      <c r="C70" t="n">
        <v>0.5</v>
      </c>
      <c r="D70" t="n">
        <v>99.90000000000001</v>
      </c>
      <c r="E70" t="inlineStr">
        <is>
          <t>Metro Power and Water (1%)</t>
        </is>
      </c>
      <c r="F70" t="inlineStr"/>
      <c r="G70" t="inlineStr"/>
      <c r="H70" t="inlineStr"/>
      <c r="I70" t="inlineStr"/>
      <c r="J70" t="inlineStr"/>
      <c r="K70" t="inlineStr"/>
      <c r="L70" t="inlineStr"/>
      <c r="M70" t="inlineStr"/>
      <c r="N70" t="inlineStr"/>
      <c r="O70" t="inlineStr"/>
    </row>
    <row r="71">
      <c r="A71" t="inlineStr"/>
      <c r="B71" t="inlineStr"/>
      <c r="C71" t="inlineStr"/>
      <c r="D71" t="inlineStr"/>
      <c r="E71" t="inlineStr"/>
      <c r="F71" t="inlineStr"/>
      <c r="G71" t="inlineStr"/>
      <c r="H71" t="inlineStr"/>
      <c r="I71" t="inlineStr"/>
      <c r="J71" t="inlineStr"/>
      <c r="K71" t="inlineStr"/>
      <c r="L71" t="inlineStr"/>
      <c r="M71" t="inlineStr"/>
      <c r="N71" t="inlineStr"/>
      <c r="O71" t="inlineStr"/>
    </row>
    <row r="72">
      <c r="A72" t="inlineStr">
        <is>
          <t>Expense category</t>
        </is>
      </c>
      <c r="B72" t="inlineStr">
        <is>
          <t>Amount</t>
        </is>
      </c>
      <c r="C72" t="inlineStr">
        <is>
          <t>% of revenue</t>
        </is>
      </c>
      <c r="D72" t="inlineStr"/>
      <c r="E72" t="inlineStr">
        <is>
          <t>Chart label</t>
        </is>
      </c>
      <c r="F72" t="inlineStr"/>
      <c r="G72" t="inlineStr"/>
      <c r="H72" t="inlineStr"/>
      <c r="I72" t="inlineStr"/>
      <c r="J72" t="inlineStr"/>
      <c r="K72" t="inlineStr"/>
      <c r="L72" t="inlineStr"/>
      <c r="M72" t="inlineStr"/>
      <c r="N72" t="inlineStr"/>
      <c r="O72" t="inlineStr"/>
    </row>
    <row r="73">
      <c r="A73" t="inlineStr">
        <is>
          <t>Wages</t>
        </is>
      </c>
      <c r="B73" t="n">
        <v>52971.36</v>
      </c>
      <c r="C73" t="n">
        <v>33.2</v>
      </c>
      <c r="D73" t="inlineStr"/>
      <c r="E73" t="inlineStr">
        <is>
          <t>Wages (33% of revenue)</t>
        </is>
      </c>
      <c r="F73" t="inlineStr"/>
      <c r="G73" t="inlineStr"/>
      <c r="H73" t="inlineStr"/>
      <c r="I73" t="inlineStr"/>
      <c r="J73" t="inlineStr"/>
      <c r="K73" t="inlineStr"/>
      <c r="L73" t="inlineStr"/>
      <c r="M73" t="inlineStr"/>
      <c r="N73" t="inlineStr"/>
      <c r="O73" t="inlineStr"/>
    </row>
    <row r="74">
      <c r="A74" t="inlineStr">
        <is>
          <t>Rent</t>
        </is>
      </c>
      <c r="B74" t="n">
        <v>13200</v>
      </c>
      <c r="C74" t="n">
        <v>8.300000000000001</v>
      </c>
      <c r="D74" t="inlineStr"/>
      <c r="E74" t="inlineStr">
        <is>
          <t>Rent (8% of revenue)</t>
        </is>
      </c>
      <c r="F74" t="inlineStr"/>
      <c r="G74" t="inlineStr"/>
      <c r="H74" t="inlineStr"/>
      <c r="I74" t="inlineStr"/>
      <c r="J74" t="inlineStr"/>
      <c r="K74" t="inlineStr"/>
      <c r="L74" t="inlineStr"/>
      <c r="M74" t="inlineStr"/>
      <c r="N74" t="inlineStr"/>
      <c r="O74" t="inlineStr"/>
    </row>
    <row r="75">
      <c r="A75" t="inlineStr">
        <is>
          <t>Advertising and Marketing</t>
        </is>
      </c>
      <c r="B75" t="n">
        <v>5577.51</v>
      </c>
      <c r="C75" t="n">
        <v>3.5</v>
      </c>
      <c r="D75" t="inlineStr"/>
      <c r="E75" t="inlineStr">
        <is>
          <t>Advertising and Marketing (4% of revenue)</t>
        </is>
      </c>
      <c r="F75" t="inlineStr"/>
      <c r="G75" t="inlineStr"/>
      <c r="H75" t="inlineStr"/>
      <c r="I75" t="inlineStr"/>
      <c r="J75" t="inlineStr"/>
      <c r="K75" t="inlineStr"/>
      <c r="L75" t="inlineStr"/>
      <c r="M75" t="inlineStr"/>
      <c r="N75" t="inlineStr"/>
      <c r="O75" t="inlineStr"/>
    </row>
    <row r="76">
      <c r="A76" t="inlineStr">
        <is>
          <t>Payroll Taxes</t>
        </is>
      </c>
      <c r="B76" t="n">
        <v>4052.3</v>
      </c>
      <c r="C76" t="n">
        <v>2.5</v>
      </c>
      <c r="D76" t="inlineStr"/>
      <c r="E76" t="inlineStr">
        <is>
          <t>Payroll Taxes (3% of revenue)</t>
        </is>
      </c>
      <c r="F76" t="inlineStr"/>
      <c r="G76" t="inlineStr"/>
      <c r="H76" t="inlineStr"/>
      <c r="I76" t="inlineStr"/>
      <c r="J76" t="inlineStr"/>
      <c r="K76" t="inlineStr"/>
      <c r="L76" t="inlineStr"/>
      <c r="M76" t="inlineStr"/>
      <c r="N76" t="inlineStr"/>
      <c r="O76" t="inlineStr"/>
    </row>
    <row r="77">
      <c r="A77" t="inlineStr">
        <is>
          <t>Software Subscriptions</t>
        </is>
      </c>
      <c r="B77" t="n">
        <v>2045</v>
      </c>
      <c r="C77" t="n">
        <v>1.3</v>
      </c>
      <c r="D77" t="inlineStr"/>
      <c r="E77" t="inlineStr">
        <is>
          <t>Software Subscriptions (1% of revenue)</t>
        </is>
      </c>
      <c r="F77" t="inlineStr"/>
      <c r="G77" t="inlineStr"/>
      <c r="H77" t="inlineStr"/>
      <c r="I77" t="inlineStr"/>
      <c r="J77" t="inlineStr"/>
      <c r="K77" t="inlineStr"/>
      <c r="L77" t="inlineStr"/>
      <c r="M77" t="inlineStr"/>
      <c r="N77" t="inlineStr"/>
      <c r="O77" t="inlineStr"/>
    </row>
    <row r="78">
      <c r="A78" t="inlineStr">
        <is>
          <t>Insurance</t>
        </is>
      </c>
      <c r="B78" t="n">
        <v>1950</v>
      </c>
      <c r="C78" t="n">
        <v>1.2</v>
      </c>
      <c r="D78" t="inlineStr"/>
      <c r="E78" t="inlineStr">
        <is>
          <t>Insurance (1% of revenue)</t>
        </is>
      </c>
      <c r="F78" t="inlineStr"/>
      <c r="G78" t="inlineStr"/>
      <c r="H78" t="inlineStr"/>
      <c r="I78" t="inlineStr"/>
      <c r="J78" t="inlineStr"/>
      <c r="K78" t="inlineStr"/>
      <c r="L78" t="inlineStr"/>
      <c r="M78" t="inlineStr"/>
      <c r="N78" t="inlineStr"/>
      <c r="O78" t="inlineStr"/>
    </row>
    <row r="79">
      <c r="A79" t="inlineStr">
        <is>
          <t>Travel</t>
        </is>
      </c>
      <c r="B79" t="n">
        <v>1351.68</v>
      </c>
      <c r="C79" t="n">
        <v>0.8</v>
      </c>
      <c r="D79" t="inlineStr"/>
      <c r="E79" t="inlineStr">
        <is>
          <t>Travel (1% of revenue)</t>
        </is>
      </c>
      <c r="F79" t="inlineStr"/>
      <c r="G79" t="inlineStr"/>
      <c r="H79" t="inlineStr"/>
      <c r="I79" t="inlineStr"/>
      <c r="J79" t="inlineStr"/>
      <c r="K79" t="inlineStr"/>
      <c r="L79" t="inlineStr"/>
      <c r="M79" t="inlineStr"/>
      <c r="N79" t="inlineStr"/>
      <c r="O79" t="inlineStr"/>
    </row>
    <row r="80">
      <c r="A80" t="inlineStr">
        <is>
          <t>Office Supplies</t>
        </is>
      </c>
      <c r="B80" t="n">
        <v>861.98</v>
      </c>
      <c r="C80" t="n">
        <v>0.5</v>
      </c>
      <c r="D80" t="inlineStr"/>
      <c r="E80" t="inlineStr">
        <is>
          <t>Office Supplies (1% of revenue)</t>
        </is>
      </c>
      <c r="F80" t="inlineStr"/>
      <c r="G80" t="inlineStr"/>
      <c r="H80" t="inlineStr"/>
      <c r="I80" t="inlineStr"/>
      <c r="J80" t="inlineStr"/>
      <c r="K80" t="inlineStr"/>
      <c r="L80" t="inlineStr"/>
      <c r="M80" t="inlineStr"/>
      <c r="N80" t="inlineStr"/>
      <c r="O80" t="inlineStr"/>
    </row>
    <row r="81">
      <c r="A81" t="inlineStr">
        <is>
          <t>Utilities</t>
        </is>
      </c>
      <c r="B81" t="n">
        <v>569.96</v>
      </c>
      <c r="C81" t="n">
        <v>0.4</v>
      </c>
      <c r="D81" t="inlineStr"/>
      <c r="E81" t="inlineStr">
        <is>
          <t>Utilities (0% of revenue)</t>
        </is>
      </c>
      <c r="F81" t="inlineStr"/>
      <c r="G81" t="inlineStr"/>
      <c r="H81" t="inlineStr"/>
      <c r="I81" t="inlineStr"/>
      <c r="J81" t="inlineStr"/>
      <c r="K81" t="inlineStr"/>
      <c r="L81" t="inlineStr"/>
      <c r="M81" t="inlineStr"/>
      <c r="N81" t="inlineStr"/>
      <c r="O81" t="inlineStr"/>
    </row>
    <row r="82">
      <c r="A82" t="inlineStr">
        <is>
          <t>Bank Fees</t>
        </is>
      </c>
      <c r="B82" t="n">
        <v>70</v>
      </c>
      <c r="C82" t="n">
        <v>0</v>
      </c>
      <c r="D82" t="inlineStr"/>
      <c r="E82" t="inlineStr">
        <is>
          <t>Bank Fees (0% of revenue)</t>
        </is>
      </c>
      <c r="F82" t="inlineStr"/>
      <c r="G82" t="inlineStr"/>
      <c r="H82" t="inlineStr"/>
      <c r="I82" t="inlineStr"/>
      <c r="J82" t="inlineStr"/>
      <c r="K82" t="inlineStr"/>
      <c r="L82" t="inlineStr"/>
      <c r="M82" t="inlineStr"/>
      <c r="N82" t="inlineStr"/>
      <c r="O82" t="inlineStr"/>
    </row>
    <row r="83">
      <c r="A83" t="inlineStr"/>
      <c r="B83" t="inlineStr"/>
      <c r="C83" t="inlineStr"/>
      <c r="D83" t="inlineStr"/>
      <c r="E83" t="inlineStr"/>
      <c r="F83" t="inlineStr"/>
      <c r="G83" t="inlineStr"/>
      <c r="H83" t="inlineStr"/>
      <c r="I83" t="inlineStr"/>
      <c r="J83" t="inlineStr"/>
      <c r="K83" t="inlineStr"/>
      <c r="L83" t="inlineStr"/>
      <c r="M83" t="inlineStr"/>
      <c r="N83" t="inlineStr"/>
      <c r="O83" t="inlineStr"/>
    </row>
    <row r="84">
      <c r="A84" t="inlineStr"/>
      <c r="B84" t="inlineStr"/>
      <c r="C84" t="inlineStr"/>
      <c r="D84" t="inlineStr"/>
      <c r="E84" t="inlineStr"/>
      <c r="F84" t="inlineStr"/>
      <c r="G84" t="inlineStr"/>
      <c r="H84" t="inlineStr"/>
      <c r="I84" t="inlineStr"/>
      <c r="J84" t="inlineStr"/>
      <c r="K84" t="inlineStr"/>
      <c r="L84" t="inlineStr"/>
      <c r="M84" t="inlineStr"/>
      <c r="N84" t="inlineStr"/>
      <c r="O84" t="inlineStr"/>
    </row>
    <row r="85">
      <c r="A85" t="inlineStr">
        <is>
          <t>Item</t>
        </is>
      </c>
      <c r="B85" t="inlineStr">
        <is>
          <t>Text</t>
        </is>
      </c>
      <c r="C85" t="inlineStr"/>
      <c r="D85" t="inlineStr"/>
      <c r="E85" t="inlineStr"/>
      <c r="F85" t="inlineStr"/>
      <c r="G85" t="inlineStr"/>
      <c r="H85" t="inlineStr"/>
      <c r="I85" t="inlineStr"/>
      <c r="J85" t="inlineStr"/>
      <c r="K85" t="inlineStr"/>
      <c r="L85" t="inlineStr"/>
      <c r="M85" t="inlineStr"/>
      <c r="N85" t="inlineStr"/>
      <c r="O85" t="inlineStr"/>
    </row>
    <row r="86">
      <c r="A86" t="inlineStr">
        <is>
          <t>Company</t>
        </is>
      </c>
      <c r="B86" t="inlineStr">
        <is>
          <t>Larkspur Design Co.</t>
        </is>
      </c>
      <c r="C86" t="inlineStr"/>
      <c r="D86" t="inlineStr"/>
      <c r="E86" t="inlineStr"/>
      <c r="F86" t="inlineStr"/>
      <c r="G86" t="inlineStr"/>
      <c r="H86" t="inlineStr"/>
      <c r="I86" t="inlineStr"/>
      <c r="J86" t="inlineStr"/>
      <c r="K86" t="inlineStr"/>
      <c r="L86" t="inlineStr"/>
      <c r="M86" t="inlineStr"/>
      <c r="N86" t="inlineStr"/>
      <c r="O86" t="inlineStr"/>
    </row>
    <row r="87">
      <c r="A87" t="inlineStr">
        <is>
          <t>Title</t>
        </is>
      </c>
      <c r="B87" t="inlineStr">
        <is>
          <t>Larkspur Design Co. — Overview</t>
        </is>
      </c>
      <c r="C87" t="inlineStr"/>
      <c r="D87" t="inlineStr"/>
      <c r="E87" t="inlineStr"/>
      <c r="F87" t="inlineStr"/>
      <c r="G87" t="inlineStr"/>
      <c r="H87" t="inlineStr"/>
      <c r="I87" t="inlineStr"/>
      <c r="J87" t="inlineStr"/>
      <c r="K87" t="inlineStr"/>
      <c r="L87" t="inlineStr"/>
      <c r="M87" t="inlineStr"/>
      <c r="N87" t="inlineStr"/>
      <c r="O87" t="inlineStr"/>
    </row>
    <row r="88">
      <c r="A88" t="inlineStr">
        <is>
          <t>Period and basis</t>
        </is>
      </c>
      <c r="B88" t="inlineStr">
        <is>
          <t>Period: 01 Aug 2026 - 11 Oct 2026 · As of 11 Oct 2026 · Basis: Accrual</t>
        </is>
      </c>
      <c r="C88" t="inlineStr"/>
      <c r="D88" t="inlineStr"/>
      <c r="E88" t="inlineStr"/>
      <c r="F88" t="inlineStr"/>
      <c r="G88" t="inlineStr"/>
      <c r="H88" t="inlineStr"/>
      <c r="I88" t="inlineStr"/>
      <c r="J88" t="inlineStr"/>
      <c r="K88" t="inlineStr"/>
      <c r="L88" t="inlineStr"/>
      <c r="M88" t="inlineStr"/>
      <c r="N88" t="inlineStr"/>
      <c r="O88" t="inlineStr"/>
    </row>
    <row r="89">
      <c r="A89" t="inlineStr">
        <is>
          <t>Headline: revenue and net income</t>
        </is>
      </c>
      <c r="B89" t="inlineStr">
        <is>
          <t>Revenue and net income, last 14 months: Sep 2026 revenue 67.5k, net income 15k</t>
        </is>
      </c>
      <c r="C89" t="inlineStr"/>
      <c r="D89" t="inlineStr"/>
      <c r="E89" t="inlineStr"/>
      <c r="F89" t="inlineStr"/>
      <c r="G89" t="inlineStr"/>
      <c r="H89" t="inlineStr"/>
      <c r="I89" t="inlineStr"/>
      <c r="J89" t="inlineStr"/>
      <c r="K89" t="inlineStr"/>
      <c r="L89" t="inlineStr"/>
      <c r="M89" t="inlineStr"/>
      <c r="N89" t="inlineStr"/>
      <c r="O89" t="inlineStr"/>
    </row>
    <row r="90">
      <c r="A90" t="inlineStr">
        <is>
          <t>Headline: net income</t>
        </is>
      </c>
      <c r="B90" t="inlineStr">
        <is>
          <t>Net income, last 14 months: Sep 2026 15k</t>
        </is>
      </c>
      <c r="C90" t="inlineStr"/>
      <c r="D90" t="inlineStr"/>
      <c r="E90" t="inlineStr"/>
      <c r="F90" t="inlineStr"/>
      <c r="G90" t="inlineStr"/>
      <c r="H90" t="inlineStr"/>
      <c r="I90" t="inlineStr"/>
      <c r="J90" t="inlineStr"/>
      <c r="K90" t="inlineStr"/>
      <c r="L90" t="inlineStr"/>
      <c r="M90" t="inlineStr"/>
      <c r="N90" t="inlineStr"/>
      <c r="O90" t="inlineStr"/>
    </row>
    <row r="91">
      <c r="A91" t="inlineStr">
        <is>
          <t>Headline: margins</t>
        </is>
      </c>
      <c r="B91" t="inlineStr">
        <is>
          <t>Gross and net margin, last 14 months: Sep 2026 gross 77.0%, net 22.2%</t>
        </is>
      </c>
      <c r="C91" t="inlineStr"/>
      <c r="D91" t="inlineStr"/>
      <c r="E91" t="inlineStr"/>
      <c r="F91" t="inlineStr"/>
      <c r="G91" t="inlineStr"/>
      <c r="H91" t="inlineStr"/>
      <c r="I91" t="inlineStr"/>
      <c r="J91" t="inlineStr"/>
      <c r="K91" t="inlineStr"/>
      <c r="L91" t="inlineStr"/>
      <c r="M91" t="inlineStr"/>
      <c r="N91" t="inlineStr"/>
      <c r="O91" t="inlineStr"/>
    </row>
    <row r="92">
      <c r="A92" t="inlineStr">
        <is>
          <t>Headline: cash bridge</t>
        </is>
      </c>
      <c r="B92" t="inlineStr">
        <is>
          <t>Cash bridge, Jul – Sep 2026: cash went from 71.5k to 84.5k (up 13k)</t>
        </is>
      </c>
      <c r="C92" t="inlineStr"/>
      <c r="D92" t="inlineStr"/>
      <c r="E92" t="inlineStr"/>
      <c r="F92" t="inlineStr"/>
      <c r="G92" t="inlineStr"/>
      <c r="H92" t="inlineStr"/>
      <c r="I92" t="inlineStr"/>
      <c r="J92" t="inlineStr"/>
      <c r="K92" t="inlineStr"/>
      <c r="L92" t="inlineStr"/>
      <c r="M92" t="inlineStr"/>
      <c r="N92" t="inlineStr"/>
      <c r="O92" t="inlineStr"/>
    </row>
    <row r="93">
      <c r="A93" t="inlineStr">
        <is>
          <t>Headline: A/R aging</t>
        </is>
      </c>
      <c r="B93" t="inlineStr">
        <is>
          <t>A/R aging: 76.9k open, 17% overdue, 17% over 30 days</t>
        </is>
      </c>
      <c r="C93" t="inlineStr"/>
      <c r="D93" t="inlineStr"/>
      <c r="E93" t="inlineStr"/>
      <c r="F93" t="inlineStr"/>
      <c r="G93" t="inlineStr"/>
      <c r="H93" t="inlineStr"/>
      <c r="I93" t="inlineStr"/>
      <c r="J93" t="inlineStr"/>
      <c r="K93" t="inlineStr"/>
      <c r="L93" t="inlineStr"/>
      <c r="M93" t="inlineStr"/>
      <c r="N93" t="inlineStr"/>
      <c r="O93" t="inlineStr"/>
    </row>
    <row r="94">
      <c r="A94" t="inlineStr">
        <is>
          <t>Headline: top customers</t>
        </is>
      </c>
      <c r="B94" t="inlineStr">
        <is>
          <t>Top customers by income: the two largest bring in 42%</t>
        </is>
      </c>
      <c r="C94" t="inlineStr"/>
      <c r="D94" t="inlineStr"/>
      <c r="E94" t="inlineStr"/>
      <c r="F94" t="inlineStr"/>
      <c r="G94" t="inlineStr"/>
      <c r="H94" t="inlineStr"/>
      <c r="I94" t="inlineStr"/>
      <c r="J94" t="inlineStr"/>
      <c r="K94" t="inlineStr"/>
      <c r="L94" t="inlineStr"/>
      <c r="M94" t="inlineStr"/>
      <c r="N94" t="inlineStr"/>
      <c r="O94" t="inlineStr"/>
    </row>
    <row r="95">
      <c r="A95" t="inlineStr">
        <is>
          <t>Headline: expenses</t>
        </is>
      </c>
      <c r="B95" t="inlineStr">
        <is>
          <t>Expenses by category: Wages is the largest at 33% of revenue</t>
        </is>
      </c>
      <c r="C95" t="inlineStr"/>
      <c r="D95" t="inlineStr"/>
      <c r="E95" t="inlineStr"/>
      <c r="F95" t="inlineStr"/>
      <c r="G95" t="inlineStr"/>
      <c r="H95" t="inlineStr"/>
      <c r="I95" t="inlineStr"/>
      <c r="J95" t="inlineStr"/>
      <c r="K95" t="inlineStr"/>
      <c r="L95" t="inlineStr"/>
      <c r="M95" t="inlineStr"/>
      <c r="N95" t="inlineStr"/>
      <c r="O95" t="inlineStr"/>
    </row>
    <row r="96">
      <c r="A96" t="inlineStr">
        <is>
          <t>Status thresholds</t>
        </is>
      </c>
      <c r="B96" t="inlineStr">
        <is>
          <t>Default</t>
        </is>
      </c>
      <c r="C96" t="inlineStr"/>
      <c r="D96" t="inlineStr"/>
      <c r="E96" t="inlineStr"/>
      <c r="F96" t="inlineStr"/>
      <c r="G96" t="inlineStr"/>
      <c r="H96" t="inlineStr"/>
      <c r="I96" t="inlineStr"/>
      <c r="J96" t="inlineStr"/>
      <c r="K96" t="inlineStr"/>
      <c r="L96" t="inlineStr"/>
      <c r="M96" t="inlineStr"/>
      <c r="N96" t="inlineStr"/>
      <c r="O96" t="inlineStr"/>
    </row>
    <row r="97">
      <c r="A97" t="inlineStr">
        <is>
          <t>Layout version</t>
        </is>
      </c>
      <c r="B97" t="n">
        <v>1</v>
      </c>
      <c r="C97" t="inlineStr"/>
      <c r="D97" t="inlineStr"/>
      <c r="E97" t="inlineStr"/>
      <c r="F97" t="inlineStr"/>
      <c r="G97" t="inlineStr"/>
      <c r="H97" t="inlineStr"/>
      <c r="I97" t="inlineStr"/>
      <c r="J97" t="inlineStr"/>
      <c r="K97" t="inlineStr"/>
      <c r="L97" t="inlineStr"/>
      <c r="M97" t="inlineStr"/>
      <c r="N97" t="inlineStr"/>
      <c r="O9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MorningSync</dc:creator>
  <dc:title xmlns:dc="http://purl.org/dc/elements/1.1/">MorningSync sample workbook - Metrics (invented sample data)</dc:title>
  <dcterms:created xmlns:dcterms="http://purl.org/dc/terms/" xmlns:xsi="http://www.w3.org/2001/XMLSchema-instance" xsi:type="dcterms:W3CDTF">2026-10-11T15:38:51Z</dcterms:created>
  <dcterms:modified xmlns:dcterms="http://purl.org/dc/terms/" xmlns:xsi="http://www.w3.org/2001/XMLSchema-instance" xsi:type="dcterms:W3CDTF">2026-10-11T15:38:51Z</dcterms:modified>
</cp:coreProperties>
</file>